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1475" windowHeight="11640"/>
  </bookViews>
  <sheets>
    <sheet name="Лист2" sheetId="2" r:id="rId1"/>
  </sheets>
  <definedNames>
    <definedName name="_xlnm._FilterDatabase" localSheetId="0" hidden="1">Лист2!$A$4:$P$202</definedName>
    <definedName name="_xlnm.Print_Titles" localSheetId="0">Лист2!$3:$4</definedName>
  </definedNames>
  <calcPr calcId="125725"/>
</workbook>
</file>

<file path=xl/calcChain.xml><?xml version="1.0" encoding="utf-8"?>
<calcChain xmlns="http://schemas.openxmlformats.org/spreadsheetml/2006/main">
  <c r="G41" i="2"/>
  <c r="G8"/>
  <c r="G6"/>
  <c r="G7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5"/>
</calcChain>
</file>

<file path=xl/sharedStrings.xml><?xml version="1.0" encoding="utf-8"?>
<sst xmlns="http://schemas.openxmlformats.org/spreadsheetml/2006/main" count="612" uniqueCount="371">
  <si>
    <t>Международное непатентованное наименование или состав</t>
  </si>
  <si>
    <t>Абакавир</t>
  </si>
  <si>
    <t>раствор для приема внутрь 20 мг/мл, 240 мл</t>
  </si>
  <si>
    <t>фл</t>
  </si>
  <si>
    <t>таблетка, 300 мг</t>
  </si>
  <si>
    <t>таб</t>
  </si>
  <si>
    <t>Абакавир +Ламивудин+ Зидовудин</t>
  </si>
  <si>
    <t>таблетка, 300 мг/150мг/300 мг</t>
  </si>
  <si>
    <t>Абакавир+Ламивудин</t>
  </si>
  <si>
    <t>таблетка, 600 мг/300мг</t>
  </si>
  <si>
    <t>Абиратерон</t>
  </si>
  <si>
    <t>таблетка, 250мг</t>
  </si>
  <si>
    <t>Адалимумаб</t>
  </si>
  <si>
    <t>раствор для инъекций 40мг/0,8мл, 0,8 мл</t>
  </si>
  <si>
    <t>шприц</t>
  </si>
  <si>
    <t>Адеметионин</t>
  </si>
  <si>
    <t>таблетки 500 мг</t>
  </si>
  <si>
    <t>порошок лиофилизированный для приготовления раствора для внутривенного и внутримышечного введения 500 мг</t>
  </si>
  <si>
    <t>Адсорбированная коклюшно-дифтерийно-столбнячная вакцина, содержащая бесклеточный коклюшный компонент (АбКДС)</t>
  </si>
  <si>
    <t>вакцина адсорбированная бесклеточная коклюшно-дифтерийно-столбнячная жидкая, 1 дозная, 0,5 мл, содержание дифтерийного анатоксина не менее 30 МЕ, столбнячного анатоксина не менее 40 МЕ.</t>
  </si>
  <si>
    <t>доза</t>
  </si>
  <si>
    <t>Адсорбированный дифтерийно-столбнячный анатоксин с уменьшенным содержанием антигенов (АДС-М)</t>
  </si>
  <si>
    <t>дифтерийно-столбнячный анатоксин очищенный с уменьшенным содержанием антигенов, жидкий, суспензия для инъекции</t>
  </si>
  <si>
    <t>Алпростадил</t>
  </si>
  <si>
    <t>концентрат для приготовления раствора для инфузий 0,1мг/0,2мл</t>
  </si>
  <si>
    <t>амп</t>
  </si>
  <si>
    <t>Алтеплаза</t>
  </si>
  <si>
    <t xml:space="preserve">порошок лиофилизированный для приготовления раствора для внутривенных инфузий 50мг </t>
  </si>
  <si>
    <t>Амиодарон</t>
  </si>
  <si>
    <t>раствор для инъекций 150 мг/3 мл</t>
  </si>
  <si>
    <t>Антиингибиторный коагулянтный комплекс</t>
  </si>
  <si>
    <t>лиофилизат для приготовления раствора для инфузий 500 ЕД</t>
  </si>
  <si>
    <t>Антирабическая вакцина, концентрированная</t>
  </si>
  <si>
    <t>Вакцина антирабическая культуральная очищенная концентрированная инактивированная, лиофилизат в ампулах или флаконах по 1 прививочной дозе. К каждой ампуле или флакону вакцины прилагается растворитель.</t>
  </si>
  <si>
    <t>Антирабический иммуноглобулин (сыворотка)</t>
  </si>
  <si>
    <t>Прозрачная или слабо опалесцирующая жидкость бесцветной или слабо желтой окраски. Форма выпуска – ампулы или флаконы по 5 или 10 мл</t>
  </si>
  <si>
    <t>литр</t>
  </si>
  <si>
    <t>Апротинин</t>
  </si>
  <si>
    <t>порошок лиофилизированный для приготовления раствора для инъекций 10 000 АТрЕ</t>
  </si>
  <si>
    <t xml:space="preserve">раствор для инфузий 10 000 КИЕ/мл, 10 мл </t>
  </si>
  <si>
    <t>Арглабин</t>
  </si>
  <si>
    <t>порошок лиофилизированный для приготовления раствора для инъекций, 40 мг</t>
  </si>
  <si>
    <t>амп/фл</t>
  </si>
  <si>
    <t>Бактериофаги дизентерийные</t>
  </si>
  <si>
    <t>Таблетки, содержащие лиофилизированный концентрат фильтрата фаголизата возбудителей бактериальной дизентерии, с кислотоустойчивым покрытием</t>
  </si>
  <si>
    <t>табл</t>
  </si>
  <si>
    <t>Бактериофаги сальмонеллезные</t>
  </si>
  <si>
    <t>Таблетки, содержащие лиофилизированный концентрат фильтрата фаголизата возбудителей сальмонеллеза, с кислотоустойчивым покрытием</t>
  </si>
  <si>
    <t>Беклометазон</t>
  </si>
  <si>
    <t>аэрозоль дозированный для ингаляций 100 мкг/доза, 200 доз, активируемый вдохом</t>
  </si>
  <si>
    <t>аэрозоль дозированный для ингаляций 250 мкг/доза, 200 доз, активируемый вдохом</t>
  </si>
  <si>
    <t>Брентуксимаб</t>
  </si>
  <si>
    <t>порошок для приготовления концентрата для раствора для инфузий, 50 мг</t>
  </si>
  <si>
    <t>Вакцина дифтерийно-столбнячная-бесклеточная коклюшная, комбинированная с вакциной против гепатита В рекомбинантной, вакциной против полиомиелита инактивированной и вакциной против гемофильной инфекции типа b (АбКДС+ВГВ+ИПВ+Хиб)</t>
  </si>
  <si>
    <t>Комбинированная, в составе вакцин: дифтерийно-столбнячный с бесклеточным коклюшным компонентом, вирусный гепатит В, полиомиелит инактивированный, гемофильная инфекция типа b, по 1 дозе</t>
  </si>
  <si>
    <t xml:space="preserve">Вакцина дифтерийно-столбнячная-бесклеточная коклюшная, комбинированная с вакциной против полиомиелита инактивированной и вакциной против гемофильной инфекции типа b (АбКДС+ИПВ+Хиб) </t>
  </si>
  <si>
    <t xml:space="preserve">Комбинированная,  в составе вакцин: дифтерийно-столбнячный с бесклеточным коклюшным компонентом, полиомиелит инактивированный, гемофильная инфекция типа b, по 1 дозе. </t>
  </si>
  <si>
    <t>Вакцина против брюшного тифа</t>
  </si>
  <si>
    <t>Вакцина, обогащенная ВИ-антигеном, выпускается в ампулах или флаконах по 1; 5 или 10 доз, в растворе</t>
  </si>
  <si>
    <t>Вакцина против вирусного гепатита «В» (ВГВ), рекомбинантная</t>
  </si>
  <si>
    <t>суспензия для внутримышечного введения во флаконе, выпускается по 1,0 мл или 2 детские дозы во флаконе. Производство по выпуску вакцины должно быть сертифицировано ВОЗ</t>
  </si>
  <si>
    <t>Вакцина против гриппа</t>
  </si>
  <si>
    <t>Инактивированная вакцина, состав штаммов должен соответствовать рекомендациям ВОЗ с учетом циркуляции вирусов гриппа в предстоящий эпидсезон. Суспензия для инъекций в шприце 1 доза/0,5 мл</t>
  </si>
  <si>
    <t xml:space="preserve">Вакцина против клещевого энцефалита, концентрированная, инактивированная </t>
  </si>
  <si>
    <t>Культуральная, очищенная, концентрированная, инактивированная для внутримышечного введения, в ампулах или флаконах.</t>
  </si>
  <si>
    <t>Вакцина против кори, краснухи и паротита (ККП)</t>
  </si>
  <si>
    <t>Лиофилизированная вакцина, которая состоит из живых аттенуированных штаммов вирусов кори, паротита и краснухи. Форма выпуска-флакон по 1 дозе в комплекте с растворителем. Производство по выпуску вакцины должно быть сертифицировано ВОЗ.</t>
  </si>
  <si>
    <t>Вакцина против полиомиелита, оральная (ОПВ)</t>
  </si>
  <si>
    <t>Живая оральная, содержит аттенуированные штаммы вирусов полиомиелита иммунологических типов - 1,3 (бивалентная). Форма выпуска - флакон по 10; 20 доз, в комплекте с капельницей или в пластмассовом флаконе-пипетке. Производство по выпуску вакцины должно быть сертифицировано ВОЗ.</t>
  </si>
  <si>
    <t>Вакцина против туберкулеза - БЦЖ</t>
  </si>
  <si>
    <t>Живая, лиофильно высушенная. Форма выпуска-ампула или флакон по 20 доз для внутрикожного введения. Опыт применения в Казахстане не менее 1 года. Производство по выпуску вакцины должно быть сертифицировано ВОЗ.</t>
  </si>
  <si>
    <t>Вакцина чумная живая сухая</t>
  </si>
  <si>
    <t>Представляет собой высушенную живую культуру вакцинного штамма чумного микроба. Форма выпуска- флакон по 10 доз. К вакцине прилагаются растворитель и скарификаторы согласно количеству доз</t>
  </si>
  <si>
    <t>Гадобутрол</t>
  </si>
  <si>
    <t>раствор для внутривенного введения 1ммоль/мл по 15 мл</t>
  </si>
  <si>
    <t>раствор для внутривенного введения 1ммоль/мл по 7,5 мл</t>
  </si>
  <si>
    <t>Галоперидол</t>
  </si>
  <si>
    <t>таблетка 5 мг</t>
  </si>
  <si>
    <t>Гидроксикарбамид</t>
  </si>
  <si>
    <t>капсула, 500 мг</t>
  </si>
  <si>
    <t>капс</t>
  </si>
  <si>
    <t>Глибенкламид</t>
  </si>
  <si>
    <t>таблетка, 5 мг</t>
  </si>
  <si>
    <t>Голимумаб</t>
  </si>
  <si>
    <t>раствор для инъекций 50 мг/0,5 мл</t>
  </si>
  <si>
    <t>Губка гемостатическая</t>
  </si>
  <si>
    <t>размер 2,5*3*0,5</t>
  </si>
  <si>
    <t>шт</t>
  </si>
  <si>
    <t>размер 4,8*4,8*0,5</t>
  </si>
  <si>
    <t>размер 9,5*4,8*0,5</t>
  </si>
  <si>
    <t>Дарбэпоэтин альфа</t>
  </si>
  <si>
    <t>раствор для инъекций 500 мкг, в предварительно наполненных шприцах 1,0 мл</t>
  </si>
  <si>
    <t>Даунорубицин</t>
  </si>
  <si>
    <t>порошок для приготовления раствора для инфузий, 20 мг</t>
  </si>
  <si>
    <t>Дегареликс</t>
  </si>
  <si>
    <t>порошок лиофилизированный для приготовления раствора для инъекций в комплекте с растворителем, 80 мг</t>
  </si>
  <si>
    <t>Дексаметазон</t>
  </si>
  <si>
    <t>таблетка, 0,5 мг</t>
  </si>
  <si>
    <t>Денозумаб</t>
  </si>
  <si>
    <t>раствор для подкожного введения, 60 мг/мл</t>
  </si>
  <si>
    <t>Депротеинизированный гемодериват крови телят</t>
  </si>
  <si>
    <t>раствор для инъекций 40 мг/мл, 10 мл</t>
  </si>
  <si>
    <t>раствор для инъекций 40 мг/мл, 2 мл</t>
  </si>
  <si>
    <t>раствор для инъекций 40 мг/мл, 5 мл</t>
  </si>
  <si>
    <t>Десмопрессин</t>
  </si>
  <si>
    <t>таблетка, 0,1 мг</t>
  </si>
  <si>
    <t>таблетка, 0,2 мг</t>
  </si>
  <si>
    <t>Дидрогестерон</t>
  </si>
  <si>
    <t>таблетка, 10 мг</t>
  </si>
  <si>
    <t>Доксорубицин</t>
  </si>
  <si>
    <t>порошок лиофилизированный для приготовления раствора для инъекций, 50 мг /концентрат для приготовления раствора для инфузий 2 мг/мл, 25мл/раствор для инъекций 2 мг/мл, 25мл</t>
  </si>
  <si>
    <t>Доксорубицин (пегилированный)</t>
  </si>
  <si>
    <t>концентрат для приготовления раствора для инфузий 2 мг/мл, 10 мл</t>
  </si>
  <si>
    <t>Дутастерид</t>
  </si>
  <si>
    <t>капсула, 0,5 мг</t>
  </si>
  <si>
    <t>Зидовудин</t>
  </si>
  <si>
    <t>раствор для приема внутрь с дозирующим устройством 10 мг/мл (50 мг/5 мл) 200мл</t>
  </si>
  <si>
    <t>Зидовудин + Ламивудин</t>
  </si>
  <si>
    <t>таблетка, 300 мг/150 мг</t>
  </si>
  <si>
    <t>Изониазид</t>
  </si>
  <si>
    <t>раствор для инъекций 10%, 5 мл</t>
  </si>
  <si>
    <t>Изосорбид мононитрат</t>
  </si>
  <si>
    <t>Имиглюцераза</t>
  </si>
  <si>
    <t>лиофилизат для приготовления раствора для инфузий 400 ЕД</t>
  </si>
  <si>
    <t>Иммуноглобулин антитимоцитарный</t>
  </si>
  <si>
    <t>лиофилизат для приготовления раствора для инфузий, 25 мг</t>
  </si>
  <si>
    <t>Иммуноглобулин против клещевого энцефалита</t>
  </si>
  <si>
    <t>Готовится из сыворотки крови лошадей, гипериммунизированных вирусом клещевого энцефалита или из сыворотки доноров, форма выпуска - ампула</t>
  </si>
  <si>
    <t>Инсулин лизпро</t>
  </si>
  <si>
    <t>раствор 100 ед/мл в картриджах по 3 мл в комплекте со шприц-ручками из расчета на 75 картриджей 1 шприц-ручка с шагом 0,5 ЕД</t>
  </si>
  <si>
    <t>картр</t>
  </si>
  <si>
    <t>раствор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</si>
  <si>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Инсулин лизпро двухфазный в комбинации с инсулином средней продолжительности (смесь аналогов инсулина короткого и средней продолжительности действия)</t>
  </si>
  <si>
    <t xml:space="preserve">Интерферон бета </t>
  </si>
  <si>
    <t>раствор для инъекций 44мкг/0,5мл</t>
  </si>
  <si>
    <t>Интерферон бета-1а</t>
  </si>
  <si>
    <t>раствор для внутримышечных инъекций 30 мкг (6 млн. ME)</t>
  </si>
  <si>
    <t>Интерферон-альфа 2b</t>
  </si>
  <si>
    <t>раствор для инъекций 5млнМЕ/мл</t>
  </si>
  <si>
    <t>Йодиксанол</t>
  </si>
  <si>
    <t>раствор для инъекций 320 мг/мл, 100 мл</t>
  </si>
  <si>
    <t>раствор для инъекций 320 мг/мл, 50 мл</t>
  </si>
  <si>
    <t>Йопромид</t>
  </si>
  <si>
    <t>раствор для инъекций 370 мг/мл, 100 мл</t>
  </si>
  <si>
    <t>раствор для инъекций 370 мг/мл, 50 мл</t>
  </si>
  <si>
    <t>Кабазитаксел</t>
  </si>
  <si>
    <t>концентрат для приготовления раствора для инфузий 60 мг/1.5 мл в комплекте с растворителем 4.5 мл</t>
  </si>
  <si>
    <t>Кальция глюконат</t>
  </si>
  <si>
    <t>таблетка, 0,5 г</t>
  </si>
  <si>
    <t>Карбетоцин</t>
  </si>
  <si>
    <t>раствор для инъекций 100 мкг/мл, 1 мл</t>
  </si>
  <si>
    <t>Карбоплатин</t>
  </si>
  <si>
    <t>концентрат для приготовления раствора для инфузий / раствор для инъекций 150 мг/15 мл</t>
  </si>
  <si>
    <t>Карведилол</t>
  </si>
  <si>
    <t>таблетка, 25 мг</t>
  </si>
  <si>
    <t>таблетка, 6,25 мг</t>
  </si>
  <si>
    <t>Кветиапин</t>
  </si>
  <si>
    <t>таблетка, 150 мг</t>
  </si>
  <si>
    <t>Кетамин</t>
  </si>
  <si>
    <t>раствор для инъекций 500 мг/10 мл</t>
  </si>
  <si>
    <t>Клодроновая кислота</t>
  </si>
  <si>
    <t>таблетка, 800 мг</t>
  </si>
  <si>
    <t xml:space="preserve">Клопидогрель + Ацетилсалициловая кислота </t>
  </si>
  <si>
    <t>таблетка, 75 мг/100 мг</t>
  </si>
  <si>
    <t>Комплекс аминокислот</t>
  </si>
  <si>
    <t>эмульсия для инфузий, содержащая смесь оливкового и соевого масел в соотношении 80:20, раствор аминокислот с электролитами, раствор декстрозы, с общей калорийностью 1800 ккал 1 500 мл трехсекционный контейнер</t>
  </si>
  <si>
    <t>контейнер</t>
  </si>
  <si>
    <t>Комплекс ботулинический токсин типа а-гемагглютинин</t>
  </si>
  <si>
    <t>лиофилизат для приготовления раствора для внутримышечного и подкожного введения 500ЕД</t>
  </si>
  <si>
    <t>Лактулоза</t>
  </si>
  <si>
    <t xml:space="preserve">сироп 667г/л по 500 мл </t>
  </si>
  <si>
    <t>Ламивудин</t>
  </si>
  <si>
    <t>раствор для приема внутрь, 5 мг/мл 240мл</t>
  </si>
  <si>
    <t>таблетка, 100 мг</t>
  </si>
  <si>
    <t>Лапатиниб</t>
  </si>
  <si>
    <t>таблетка, 250 мг</t>
  </si>
  <si>
    <t>Ларонидаза</t>
  </si>
  <si>
    <t>концентрат для приготовления раствора для инфузий 100 ЕД/ мл 5 мл</t>
  </si>
  <si>
    <t>Левосимендан</t>
  </si>
  <si>
    <t>концентрат для приготовления раствора для инфузий 2,5 мг/мл, 5 мл</t>
  </si>
  <si>
    <t>Лопинавир + Ритонавир</t>
  </si>
  <si>
    <t>раствор для приема внутрь, 60 мл</t>
  </si>
  <si>
    <t>таблетка, 100 мг/25 мг</t>
  </si>
  <si>
    <t>Лорноксикам</t>
  </si>
  <si>
    <t>лиофилизат для приготовления раствора для внутривенного и внутримышечного введения, 8 мг</t>
  </si>
  <si>
    <t>таблетка, 4 мг</t>
  </si>
  <si>
    <t>таблетка, 8 мг</t>
  </si>
  <si>
    <t>Метоклопрамид</t>
  </si>
  <si>
    <t>раствор для инъекций 0,5%, 2 мл</t>
  </si>
  <si>
    <t>Метопролол</t>
  </si>
  <si>
    <t xml:space="preserve">раствор для внутривенного введения 1 мг/мл 5 мл </t>
  </si>
  <si>
    <t>Митоксантрон</t>
  </si>
  <si>
    <t>концентрат для приготовления раствора для инфузий или раствор для инъекций, 10 мг/5 мл</t>
  </si>
  <si>
    <t>Надропарин</t>
  </si>
  <si>
    <t>раствор для инъекций в шприцах, 3800 ME анти-Ха/0,4 мл</t>
  </si>
  <si>
    <t>раствор для инъекций в предварительно наполненных шприцах, 2850 ME анти-Ха/0,3 мл</t>
  </si>
  <si>
    <t>раствор для инъекций в предварительно наполненных шприцах, 5700 ME анти-Ха/0,6 мл</t>
  </si>
  <si>
    <t>Налтрексон</t>
  </si>
  <si>
    <t>порошок для приготовления суспензии пролонгированного действия для внутримышечного введения, 380 мг</t>
  </si>
  <si>
    <t>Натрия аминосалицилат</t>
  </si>
  <si>
    <t>раствор для инфузий 3%, 400 мл</t>
  </si>
  <si>
    <t>Невирапин</t>
  </si>
  <si>
    <t>суспензия для приема внутрь 50 мг/5 мл</t>
  </si>
  <si>
    <t>таблетка, 200 мг</t>
  </si>
  <si>
    <t>Нифедипин</t>
  </si>
  <si>
    <t>таблетка пролонгированного действия, 20 мг</t>
  </si>
  <si>
    <t>Общие фосфолипиды, Двунасыщенный фосфатидилхолин (DSPC), Свободные жирные кислоты (FFA), Триглицериды (TG)</t>
  </si>
  <si>
    <t>Суспензия для интратрахеального введения 25 мг/мл, 4 мл</t>
  </si>
  <si>
    <t>Октреотид</t>
  </si>
  <si>
    <t>микросферы для приготовления суспензий для инъекций 20 мг</t>
  </si>
  <si>
    <t>Пазопаниб</t>
  </si>
  <si>
    <t>таблетка, 400 мг</t>
  </si>
  <si>
    <t>Палиперидон</t>
  </si>
  <si>
    <t>таблетка пролонгированного действия, 3 мг</t>
  </si>
  <si>
    <t>таблетка пролонгированного действия, 6 мг</t>
  </si>
  <si>
    <t>Памидроновая кислота</t>
  </si>
  <si>
    <t>концентрат для приготовления раствора для инфузий 90 мг/30 мл</t>
  </si>
  <si>
    <t>Панкреатин</t>
  </si>
  <si>
    <t>капсула в кишечнорастворимой оболочке, содержащие минимикросферы, 150 мг</t>
  </si>
  <si>
    <t>капсула в кишечнорастворимой оболочке, содержащие минимикросферы, 300 мг</t>
  </si>
  <si>
    <t>Пеметрексед</t>
  </si>
  <si>
    <t>лиофилизат для приготовления раствора для инфузий, 100 мг</t>
  </si>
  <si>
    <t>лиофилизат для приготовления раствора для инфузий, 500 мг</t>
  </si>
  <si>
    <t>Пиоглитазон</t>
  </si>
  <si>
    <t xml:space="preserve">таблетка, 15 мг </t>
  </si>
  <si>
    <t>Пипекурония бромид</t>
  </si>
  <si>
    <t>порошок лиофилизированный для инъекций, 4 мг</t>
  </si>
  <si>
    <t>фл/амп</t>
  </si>
  <si>
    <t>Позаконазол</t>
  </si>
  <si>
    <t>суспензия для приема внутрь 40мг/мл,по 105 мл</t>
  </si>
  <si>
    <t>Порактант Альфа</t>
  </si>
  <si>
    <t>суспензия для эндотрахеального введения 80 мг/мл, 1,5 мл</t>
  </si>
  <si>
    <t>Пробирка вакуумная с активатором свертывания и гелем для разделения сыворотки</t>
  </si>
  <si>
    <t>3,0 мл</t>
  </si>
  <si>
    <t>Противодифтерийная сыворотка</t>
  </si>
  <si>
    <t>Препарат, полученный из крови лошадей, подвергшихся гипериммунизации дифтерийным анатоксином. Сыворотка представляет собой прозрачную или незначительно опалесцирующую жидкость</t>
  </si>
  <si>
    <t>Протионамид</t>
  </si>
  <si>
    <t>Пэгаспаргаза</t>
  </si>
  <si>
    <t xml:space="preserve">раствор для инъекций 3750 МЕ, 5мл </t>
  </si>
  <si>
    <t>Репаглинид</t>
  </si>
  <si>
    <t>Рисперидон</t>
  </si>
  <si>
    <t>порошок для приготовления суспензии для внутримышечного введения пролонгированного действия 25 мг</t>
  </si>
  <si>
    <t>Сальметерол, флутиказона пропионат</t>
  </si>
  <si>
    <t>порошок для ингаляций 50 мкг/100 мкг, 60 доз</t>
  </si>
  <si>
    <t>ингалятор</t>
  </si>
  <si>
    <t>порошок для ингаляций 50 мкг/250 мкг, 60 доз</t>
  </si>
  <si>
    <t>порошок для ингаляций 50 мкг/500 мкг, 60 доз</t>
  </si>
  <si>
    <t>Соматропин</t>
  </si>
  <si>
    <t>лиофилизат, порошок лиофилизированный для приготовления раствора для инъекций в комплекте с растворителем 4 МЕ (1,33 мг)</t>
  </si>
  <si>
    <t>Сорафениб</t>
  </si>
  <si>
    <t>Стерильный концентрат продуктов обмена кишечной микрофлоры</t>
  </si>
  <si>
    <t>капли для приема внутрь, 100 мл</t>
  </si>
  <si>
    <t>капли для приема внутрь, 30 мл</t>
  </si>
  <si>
    <t>Сунитиниб</t>
  </si>
  <si>
    <t>капсула, 25 мг</t>
  </si>
  <si>
    <t>Сурфактант (SF-RI 1) фосфолипидная фракция из легочной ткани быка</t>
  </si>
  <si>
    <t>лиофилизат для приготовления суспензии для эндотрахеального введения в комплекте с растворителем лиофилизат, по 2,4 мл растворителя в шприце 45мг/мл 108 мг</t>
  </si>
  <si>
    <t>Теофиллин</t>
  </si>
  <si>
    <t>капсула пролонгированного действия, 350 мг</t>
  </si>
  <si>
    <t>Топирамат</t>
  </si>
  <si>
    <t>Тоцилизумаб</t>
  </si>
  <si>
    <t>концентрат для приготовления инфузионного раствора 20 мг/ мл, 10 мл</t>
  </si>
  <si>
    <t>Трабектедин</t>
  </si>
  <si>
    <t>лиофилизат для приготовления раствора для инфузий, 1 мг</t>
  </si>
  <si>
    <t>Трастузумаб</t>
  </si>
  <si>
    <t>порошок лиофилизированный для приготовления концентрата для инфузионного раствора, 440 мг</t>
  </si>
  <si>
    <t>Третиноин</t>
  </si>
  <si>
    <t>капсула, 10 мг</t>
  </si>
  <si>
    <t>Трипторелин</t>
  </si>
  <si>
    <t>лиофилизат для приготовления суспензии пролонгированного действия для внутримышечного введения 11,25 мг</t>
  </si>
  <si>
    <t>Трифлуоперазин</t>
  </si>
  <si>
    <t>раствор для инъекций 0,2%, 1 мл</t>
  </si>
  <si>
    <t>Туберкулин</t>
  </si>
  <si>
    <t>препарат выпускается в ампулах или флаконах в виде раствора, содержащего 2 туберкулиновые единицы (ТЕ) в 0,1 мл, имеющего вид бесцветной прозрачной жидкости или слегка опалесцирующей, не содержащей осадка и посторонних примесей</t>
  </si>
  <si>
    <t>Урапидил</t>
  </si>
  <si>
    <t>раствор для внутривенного введения 5 мг/мл, 5 мл</t>
  </si>
  <si>
    <t>Фактор свертывания крови IX</t>
  </si>
  <si>
    <t>порошок лиофилизированный для приготовления раствора для инфузий, 250 ME</t>
  </si>
  <si>
    <t>Фамотидин</t>
  </si>
  <si>
    <t>порошок лиофилизированный для приготовления раствора для инъекций, 20 мг</t>
  </si>
  <si>
    <t>Фондапаринукс натрия</t>
  </si>
  <si>
    <t>раствор для подкожного введения в предварительно наполненных шприцах 2,5 мг/0,5 мл</t>
  </si>
  <si>
    <t>Фосфолипидная фракция, выделенная из легочной ткани быка SF-RI 1 (сурфактант)</t>
  </si>
  <si>
    <t xml:space="preserve">лиофилизированный порошок для приготовления суспензии для эндотрахеального введения 45 мг/мл в комплекте с растворителем 1,2 мл </t>
  </si>
  <si>
    <t>шприц/фл</t>
  </si>
  <si>
    <t>Фосфолипиды гипоталамуса</t>
  </si>
  <si>
    <t>раствор для инъекций 28мг/2мл 2 мл</t>
  </si>
  <si>
    <t>Фуросемид</t>
  </si>
  <si>
    <t>таблетка, 40 мг</t>
  </si>
  <si>
    <t>Хлорпромазин</t>
  </si>
  <si>
    <t>раствор для инъекций 2,5%, 2 мл</t>
  </si>
  <si>
    <t>Цетуксимаб</t>
  </si>
  <si>
    <t>раствор для инфузий 5 мг/мл 20 мл</t>
  </si>
  <si>
    <t>Цефиксим</t>
  </si>
  <si>
    <t>капсула 400мг</t>
  </si>
  <si>
    <t>Циклофосфамид</t>
  </si>
  <si>
    <t>лиофилизат/порошок для приготовления раствора для инъекций 200 мг</t>
  </si>
  <si>
    <t>Цинакальцет</t>
  </si>
  <si>
    <t xml:space="preserve">таблетки 30 мг </t>
  </si>
  <si>
    <t>Ципрофлоксацин</t>
  </si>
  <si>
    <t>концентрат для приготовления раствора для инфузий 100 мг/10 мл, 10 мл</t>
  </si>
  <si>
    <t>Цисплатин</t>
  </si>
  <si>
    <t>раствор для инъекций/ концентрат для приготовления раствора для инфузий 50 мг/50мл или 50 мг/100 мл</t>
  </si>
  <si>
    <t>Цитарабин</t>
  </si>
  <si>
    <t>порошок лиофилизированный для приготовления раствора для инъекций 1000 мг / раствор для инъекций и инфузий 1000 мг/20 мл</t>
  </si>
  <si>
    <t>Цитиколин</t>
  </si>
  <si>
    <t>раствор для приема внутрь 10 г/100 мл 30мл</t>
  </si>
  <si>
    <t>Человеческий фактор свертывания VIII 450 ME/Человеческий фактор Виллебранда 400 МЕ</t>
  </si>
  <si>
    <t>лиофилизат 450 ME для приготовления раствора для внутривенного введения во флаконе, в комплекте с растворителем (вода для инъекций с 0,1% полисорбатом 80) и набором для введения</t>
  </si>
  <si>
    <t>Шприц одноразовый, саморазрушающийся</t>
  </si>
  <si>
    <t>Шприц, который снабжен устройством, блокирующим повторное движение поршня, саморазрушающийся, объемом 0,5 мл</t>
  </si>
  <si>
    <t>Шприц, который снабжен устройством, блокирующим повторное движение поршня, саморазрушающийся, объемом 1,0 мл</t>
  </si>
  <si>
    <t>Шприц, который снабжен устройством, блокирующим повторное движение поршня, саморазрушающийся, объемом 0,05 мл</t>
  </si>
  <si>
    <t>Шприц, который снабжен устройством, блокирующим повторное движение поршня, саморазрушающийся, объемом 0,1 мл</t>
  </si>
  <si>
    <t>Эверолимус</t>
  </si>
  <si>
    <t>Элтромбопаг</t>
  </si>
  <si>
    <t>таблетка, 50 мг</t>
  </si>
  <si>
    <t>Эмтрицитабин + Тенофовир</t>
  </si>
  <si>
    <t>таблетка, 200 мг/300 мг</t>
  </si>
  <si>
    <t>Эналаприл</t>
  </si>
  <si>
    <t>таблетка, 2,5 мг</t>
  </si>
  <si>
    <t>Эноксапарин</t>
  </si>
  <si>
    <t>раствор для инъекций 30 000 анти-Ха ME/3,0 мл</t>
  </si>
  <si>
    <t>раствор для инъекций в шприцах 2000 анти-Ха МЕ/0,2 мл</t>
  </si>
  <si>
    <t>раствор для инъекций в шприцах 4000 анти-Ха МЕ/0,4 мл</t>
  </si>
  <si>
    <t>раствор для инъекций в шприцах 6000 анти-Ха МЕ/0,6 мл</t>
  </si>
  <si>
    <t>раствор для инъекций в шприцах 8000 анти-Ха МЕ/0,8 мл</t>
  </si>
  <si>
    <t>Эпирубицин</t>
  </si>
  <si>
    <t>концентрат для приготовления раствора для инфузий 10 мг/5 мл /порошок лиофилизированный для приготовления раствора для инъекций, 10 мг</t>
  </si>
  <si>
    <t>концентрат для приготовления раствора для инфузий 50 мг/25 мл/порошок лиофилизированный для приготовления раствора для инъекций, 50 мг</t>
  </si>
  <si>
    <t>Эпоэтин альфа</t>
  </si>
  <si>
    <t>раствор для инъекций в готовых к употреблению шприцах 2000 МЕ/0,5 мл</t>
  </si>
  <si>
    <t>раствор для инъекций в готовых к употреблению шприцах 40000 МЕ/1,0 мл</t>
  </si>
  <si>
    <t>Эпоэтин бета</t>
  </si>
  <si>
    <t>раствор для инъекций 2 000 МЕ/0,3 мл</t>
  </si>
  <si>
    <t>шприц-тюбик</t>
  </si>
  <si>
    <t>Эссенциальные фосфолипиды</t>
  </si>
  <si>
    <t>раствор для внутривенного введения 250 мг/5мл, 5 мл</t>
  </si>
  <si>
    <t>Этионамид</t>
  </si>
  <si>
    <t>Эфавиренз</t>
  </si>
  <si>
    <t>таблетка, 600 мг</t>
  </si>
  <si>
    <t>таблетка/капсула, 200 мг</t>
  </si>
  <si>
    <t>таб/капс</t>
  </si>
  <si>
    <t>№  лота</t>
  </si>
  <si>
    <t>Характеристика лекарственных средств (лекарственная форма, дозировка, концентрация)</t>
  </si>
  <si>
    <t>Ед. изм. -1шт (ампула, таблетка, капсула, флакон)</t>
  </si>
  <si>
    <t>Сумма выделенная для закупок за единицу</t>
  </si>
  <si>
    <t>Количество единиц измерения</t>
  </si>
  <si>
    <t>до 15 января 2015 года</t>
  </si>
  <si>
    <t>до 15 февраля 2015 года</t>
  </si>
  <si>
    <t>до 15 марта 2015 года</t>
  </si>
  <si>
    <t>до 15 апреля 2015 года</t>
  </si>
  <si>
    <t>до 15 мая 2015 года</t>
  </si>
  <si>
    <t>до 15 июня 2015 года</t>
  </si>
  <si>
    <t>до 15 июля 2015 года</t>
  </si>
  <si>
    <t>до 15 августа 2015 года</t>
  </si>
  <si>
    <t>до 15 сентября 2015 года</t>
  </si>
  <si>
    <t xml:space="preserve">1. Остаточный срок годности на момент поставки лекарственных средств и изделий медицинского назначения, имеющих общий срок годности менее двух лет, должен составлять не менее шестидесяти процентов от общего срока годности на момент поставки. Для лекарственных средств и изделий медицинского назначения со сроком годности не менее двух лет остаточный срок годности должен составлять не менее четырнадцати месяцев на момент поставки.
2. Медицинские иммунобиологические препараты должны иметь достоверные данные о клинических испытаниях в стране производителя или испытания на биоэквивалентность и об опыте применения в Республике Казахстан и (или) в странах СНГ не менее одного года.
3. Биосимиляры должны иметь данные об идентичности, клинической эффективности и безопасности, подтвержденные уполномоченным органом в сфере обращения лекарственных средств.
</t>
  </si>
  <si>
    <t>Доцетаксел</t>
  </si>
  <si>
    <t>концентрат для приготовления раствора для инфузий 20мг/мл 1мл</t>
  </si>
  <si>
    <t>концентрат для приготовления раствора для инфузий 80мг/4мл 4мл</t>
  </si>
  <si>
    <t>Инсулин аспарт</t>
  </si>
  <si>
    <t>Инсулин аспарт двухфазный в комбинации с инсулином средней продолжительности (смесь аналогов инсулина короткого и средней продолжительности действия)</t>
  </si>
  <si>
    <t>суспензия 100 ед/мл в картриджах по 3 мл в комплекте со шприц-ручками из расчета на 75 картриджей 1 шприц-ручка с шагом 1 ЕД. Возможны поставки не в картриджах, а в уже заправленных шприц - ручках, в этом случае шприц - ручки к инсулину не нужны</t>
  </si>
  <si>
    <t>Инсулин детемир</t>
  </si>
  <si>
    <t>Ленограстим</t>
  </si>
  <si>
    <t>лиофилизат для приготовления раствора для подкожного и внутривенного введения, 33,6 млн. ME</t>
  </si>
  <si>
    <t>Сумма</t>
  </si>
  <si>
    <t>Гадодиамид</t>
  </si>
  <si>
    <t>раствор для внутривенного введения 0,5 ммоль/мл, 15 мл</t>
  </si>
  <si>
    <t>Приложение к объявлению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</si>
</sst>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3" applyNumberFormat="0" applyAlignment="0" applyProtection="0"/>
    <xf numFmtId="0" fontId="4" fillId="27" borderId="4" applyNumberFormat="0" applyAlignment="0" applyProtection="0"/>
    <xf numFmtId="0" fontId="5" fillId="27" borderId="3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8" borderId="9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0"/>
    <xf numFmtId="0" fontId="1" fillId="0" borderId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1" borderId="10" applyNumberFormat="0" applyFont="0" applyAlignment="0" applyProtection="0"/>
    <xf numFmtId="9" fontId="13" fillId="0" borderId="0" applyFont="0" applyFill="0" applyBorder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/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20" fillId="34" borderId="2" xfId="0" applyFont="1" applyFill="1" applyBorder="1" applyAlignment="1">
      <alignment horizontal="center" vertical="center" wrapText="1"/>
    </xf>
    <xf numFmtId="17" fontId="20" fillId="34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4" fontId="23" fillId="0" borderId="0" xfId="0" applyNumberFormat="1" applyFont="1" applyFill="1" applyBorder="1" applyAlignment="1">
      <alignment horizontal="left" vertical="top" wrapText="1"/>
    </xf>
    <xf numFmtId="3" fontId="22" fillId="34" borderId="2" xfId="0" applyNumberFormat="1" applyFont="1" applyFill="1" applyBorder="1" applyAlignment="1">
      <alignment horizontal="center" vertical="center" wrapText="1"/>
    </xf>
    <xf numFmtId="4" fontId="20" fillId="34" borderId="2" xfId="0" applyNumberFormat="1" applyFont="1" applyFill="1" applyBorder="1" applyAlignment="1">
      <alignment horizontal="center" vertical="center" wrapText="1"/>
    </xf>
    <xf numFmtId="4" fontId="20" fillId="34" borderId="16" xfId="0" applyNumberFormat="1" applyFont="1" applyFill="1" applyBorder="1" applyAlignment="1">
      <alignment horizontal="center" vertical="center" wrapText="1"/>
    </xf>
    <xf numFmtId="4" fontId="20" fillId="34" borderId="15" xfId="0" applyNumberFormat="1" applyFont="1" applyFill="1" applyBorder="1" applyAlignment="1">
      <alignment horizontal="center" vertical="center" wrapText="1"/>
    </xf>
    <xf numFmtId="4" fontId="20" fillId="34" borderId="18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4" fontId="20" fillId="34" borderId="19" xfId="0" applyNumberFormat="1" applyFont="1" applyFill="1" applyBorder="1" applyAlignment="1">
      <alignment horizontal="center" vertical="center" wrapText="1"/>
    </xf>
    <xf numFmtId="4" fontId="20" fillId="34" borderId="2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top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4"/>
  <sheetViews>
    <sheetView tabSelected="1" view="pageBreakPreview" zoomScale="82" zoomScaleNormal="100" zoomScaleSheetLayoutView="82" workbookViewId="0">
      <pane xSplit="3" ySplit="4" topLeftCell="F5" activePane="bottomRight" state="frozen"/>
      <selection pane="topRight" activeCell="E1" sqref="E1"/>
      <selection pane="bottomLeft" activeCell="A7" sqref="A7"/>
      <selection pane="bottomRight" activeCell="H7" sqref="H7"/>
    </sheetView>
  </sheetViews>
  <sheetFormatPr defaultRowHeight="12"/>
  <cols>
    <col min="1" max="1" width="7.140625" style="7" customWidth="1"/>
    <col min="2" max="2" width="19.5703125" style="7" customWidth="1"/>
    <col min="3" max="3" width="24.140625" style="7" customWidth="1"/>
    <col min="4" max="4" width="10.7109375" style="7" customWidth="1"/>
    <col min="5" max="5" width="11.42578125" style="7" customWidth="1"/>
    <col min="6" max="6" width="13.140625" style="7" customWidth="1"/>
    <col min="7" max="7" width="14.28515625" style="7" customWidth="1"/>
    <col min="8" max="8" width="11.28515625" style="7" customWidth="1"/>
    <col min="9" max="9" width="12.42578125" style="7" customWidth="1"/>
    <col min="10" max="10" width="10.7109375" style="7" customWidth="1"/>
    <col min="11" max="11" width="11" style="7" customWidth="1"/>
    <col min="12" max="12" width="11.28515625" style="7" customWidth="1"/>
    <col min="13" max="13" width="11.140625" style="7" customWidth="1"/>
    <col min="14" max="14" width="10.85546875" style="7" customWidth="1"/>
    <col min="15" max="15" width="10.28515625" style="7" customWidth="1"/>
    <col min="16" max="16" width="12.28515625" style="7" customWidth="1"/>
    <col min="17" max="16384" width="9.140625" style="7"/>
  </cols>
  <sheetData>
    <row r="1" spans="1:16">
      <c r="J1" s="23" t="s">
        <v>370</v>
      </c>
      <c r="K1" s="23"/>
      <c r="L1" s="23"/>
      <c r="M1" s="23"/>
      <c r="N1" s="23"/>
      <c r="O1" s="23"/>
      <c r="P1" s="23"/>
    </row>
    <row r="3" spans="1:16">
      <c r="A3" s="15" t="s">
        <v>343</v>
      </c>
      <c r="B3" s="16" t="s">
        <v>0</v>
      </c>
      <c r="C3" s="16" t="s">
        <v>344</v>
      </c>
      <c r="D3" s="17" t="s">
        <v>345</v>
      </c>
      <c r="E3" s="19" t="s">
        <v>346</v>
      </c>
      <c r="F3" s="21" t="s">
        <v>347</v>
      </c>
      <c r="G3" s="21" t="s">
        <v>367</v>
      </c>
      <c r="H3" s="16"/>
      <c r="I3" s="16"/>
      <c r="J3" s="16"/>
      <c r="K3" s="16"/>
      <c r="L3" s="16"/>
      <c r="M3" s="16"/>
      <c r="N3" s="16"/>
      <c r="O3" s="16"/>
      <c r="P3" s="16"/>
    </row>
    <row r="4" spans="1:16" ht="77.25" customHeight="1">
      <c r="A4" s="15"/>
      <c r="B4" s="16"/>
      <c r="C4" s="16"/>
      <c r="D4" s="18"/>
      <c r="E4" s="20"/>
      <c r="F4" s="22"/>
      <c r="G4" s="22"/>
      <c r="H4" s="6" t="s">
        <v>348</v>
      </c>
      <c r="I4" s="5" t="s">
        <v>349</v>
      </c>
      <c r="J4" s="5" t="s">
        <v>350</v>
      </c>
      <c r="K4" s="5" t="s">
        <v>351</v>
      </c>
      <c r="L4" s="5" t="s">
        <v>352</v>
      </c>
      <c r="M4" s="5" t="s">
        <v>353</v>
      </c>
      <c r="N4" s="5" t="s">
        <v>354</v>
      </c>
      <c r="O4" s="5" t="s">
        <v>355</v>
      </c>
      <c r="P4" s="5" t="s">
        <v>356</v>
      </c>
    </row>
    <row r="5" spans="1:16" ht="24">
      <c r="A5" s="4">
        <v>1</v>
      </c>
      <c r="B5" s="3" t="s">
        <v>1</v>
      </c>
      <c r="C5" s="3" t="s">
        <v>2</v>
      </c>
      <c r="D5" s="3" t="s">
        <v>3</v>
      </c>
      <c r="E5" s="2">
        <v>25982.66</v>
      </c>
      <c r="F5" s="2">
        <v>904</v>
      </c>
      <c r="G5" s="1">
        <f t="shared" ref="G5:G36" si="0">F5*E5</f>
        <v>23488324.640000001</v>
      </c>
      <c r="H5" s="8">
        <v>530</v>
      </c>
      <c r="I5" s="1"/>
      <c r="J5" s="1">
        <v>296</v>
      </c>
      <c r="K5" s="1"/>
      <c r="L5" s="1"/>
      <c r="M5" s="1">
        <v>78</v>
      </c>
      <c r="N5" s="1"/>
      <c r="O5" s="1"/>
      <c r="P5" s="1">
        <v>0</v>
      </c>
    </row>
    <row r="6" spans="1:16">
      <c r="A6" s="4">
        <v>2</v>
      </c>
      <c r="B6" s="3" t="s">
        <v>1</v>
      </c>
      <c r="C6" s="3" t="s">
        <v>4</v>
      </c>
      <c r="D6" s="3" t="s">
        <v>5</v>
      </c>
      <c r="E6" s="2">
        <v>560.5</v>
      </c>
      <c r="F6" s="2">
        <v>31210</v>
      </c>
      <c r="G6" s="1">
        <f t="shared" si="0"/>
        <v>17493205</v>
      </c>
      <c r="H6" s="8">
        <v>16600</v>
      </c>
      <c r="I6" s="1"/>
      <c r="J6" s="1">
        <v>9310</v>
      </c>
      <c r="K6" s="1"/>
      <c r="L6" s="1"/>
      <c r="M6" s="1">
        <v>5300</v>
      </c>
      <c r="N6" s="1"/>
      <c r="O6" s="1"/>
      <c r="P6" s="1">
        <v>0</v>
      </c>
    </row>
    <row r="7" spans="1:16" ht="24">
      <c r="A7" s="4">
        <v>3</v>
      </c>
      <c r="B7" s="3" t="s">
        <v>6</v>
      </c>
      <c r="C7" s="3" t="s">
        <v>7</v>
      </c>
      <c r="D7" s="3" t="s">
        <v>5</v>
      </c>
      <c r="E7" s="2">
        <v>1407.78</v>
      </c>
      <c r="F7" s="2">
        <v>96680</v>
      </c>
      <c r="G7" s="1">
        <f t="shared" si="0"/>
        <v>136104170.40000001</v>
      </c>
      <c r="H7" s="8">
        <v>69388</v>
      </c>
      <c r="I7" s="1"/>
      <c r="J7" s="1">
        <v>27292</v>
      </c>
      <c r="K7" s="1"/>
      <c r="L7" s="1"/>
      <c r="M7" s="1">
        <v>0</v>
      </c>
      <c r="N7" s="1"/>
      <c r="O7" s="1"/>
      <c r="P7" s="1">
        <v>0</v>
      </c>
    </row>
    <row r="8" spans="1:16">
      <c r="A8" s="4">
        <v>4</v>
      </c>
      <c r="B8" s="3" t="s">
        <v>8</v>
      </c>
      <c r="C8" s="3" t="s">
        <v>9</v>
      </c>
      <c r="D8" s="3" t="s">
        <v>5</v>
      </c>
      <c r="E8" s="2">
        <v>2463.61</v>
      </c>
      <c r="F8" s="2">
        <v>5510</v>
      </c>
      <c r="G8" s="1">
        <f t="shared" si="0"/>
        <v>13574491.100000001</v>
      </c>
      <c r="H8" s="8">
        <v>4563</v>
      </c>
      <c r="I8" s="1"/>
      <c r="J8" s="1">
        <v>900</v>
      </c>
      <c r="K8" s="1"/>
      <c r="L8" s="1"/>
      <c r="M8" s="1">
        <v>0</v>
      </c>
      <c r="N8" s="1"/>
      <c r="O8" s="1"/>
      <c r="P8" s="1">
        <v>47</v>
      </c>
    </row>
    <row r="9" spans="1:16">
      <c r="A9" s="4">
        <v>5</v>
      </c>
      <c r="B9" s="3" t="s">
        <v>10</v>
      </c>
      <c r="C9" s="3" t="s">
        <v>11</v>
      </c>
      <c r="D9" s="3" t="s">
        <v>5</v>
      </c>
      <c r="E9" s="2">
        <v>9923.5400000000009</v>
      </c>
      <c r="F9" s="2">
        <v>20720</v>
      </c>
      <c r="G9" s="1">
        <f t="shared" si="0"/>
        <v>205615748.80000001</v>
      </c>
      <c r="H9" s="8">
        <v>7145</v>
      </c>
      <c r="I9" s="1"/>
      <c r="J9" s="1">
        <v>5944</v>
      </c>
      <c r="K9" s="1"/>
      <c r="L9" s="1"/>
      <c r="M9" s="1">
        <v>5214</v>
      </c>
      <c r="N9" s="1"/>
      <c r="O9" s="1"/>
      <c r="P9" s="1">
        <v>2417</v>
      </c>
    </row>
    <row r="10" spans="1:16" ht="24">
      <c r="A10" s="4">
        <v>6</v>
      </c>
      <c r="B10" s="3" t="s">
        <v>12</v>
      </c>
      <c r="C10" s="3" t="s">
        <v>13</v>
      </c>
      <c r="D10" s="3" t="s">
        <v>14</v>
      </c>
      <c r="E10" s="2">
        <v>234025</v>
      </c>
      <c r="F10" s="2">
        <v>216</v>
      </c>
      <c r="G10" s="1">
        <f t="shared" si="0"/>
        <v>50549400</v>
      </c>
      <c r="H10" s="8">
        <v>74</v>
      </c>
      <c r="I10" s="1"/>
      <c r="J10" s="1">
        <v>56</v>
      </c>
      <c r="K10" s="1"/>
      <c r="L10" s="1"/>
      <c r="M10" s="1">
        <v>46</v>
      </c>
      <c r="N10" s="1"/>
      <c r="O10" s="1"/>
      <c r="P10" s="1">
        <v>40</v>
      </c>
    </row>
    <row r="11" spans="1:16">
      <c r="A11" s="4">
        <v>7</v>
      </c>
      <c r="B11" s="3" t="s">
        <v>15</v>
      </c>
      <c r="C11" s="3" t="s">
        <v>16</v>
      </c>
      <c r="D11" s="3" t="s">
        <v>5</v>
      </c>
      <c r="E11" s="2">
        <v>495.34</v>
      </c>
      <c r="F11" s="2">
        <v>196040</v>
      </c>
      <c r="G11" s="1">
        <f t="shared" si="0"/>
        <v>97106453.599999994</v>
      </c>
      <c r="H11" s="8">
        <v>85600</v>
      </c>
      <c r="I11" s="1"/>
      <c r="J11" s="1">
        <v>59905</v>
      </c>
      <c r="K11" s="1"/>
      <c r="L11" s="1"/>
      <c r="M11" s="1">
        <v>43890</v>
      </c>
      <c r="N11" s="1"/>
      <c r="O11" s="1"/>
      <c r="P11" s="1">
        <v>6645</v>
      </c>
    </row>
    <row r="12" spans="1:16" ht="60">
      <c r="A12" s="4">
        <v>8</v>
      </c>
      <c r="B12" s="3" t="s">
        <v>15</v>
      </c>
      <c r="C12" s="3" t="s">
        <v>17</v>
      </c>
      <c r="D12" s="3" t="s">
        <v>3</v>
      </c>
      <c r="E12" s="2">
        <v>2030.78</v>
      </c>
      <c r="F12" s="2">
        <v>246715</v>
      </c>
      <c r="G12" s="1">
        <f t="shared" si="0"/>
        <v>501023887.69999999</v>
      </c>
      <c r="H12" s="8">
        <v>101024</v>
      </c>
      <c r="I12" s="1"/>
      <c r="J12" s="1">
        <v>68964</v>
      </c>
      <c r="K12" s="1"/>
      <c r="L12" s="1"/>
      <c r="M12" s="1">
        <v>61719</v>
      </c>
      <c r="N12" s="1"/>
      <c r="O12" s="1"/>
      <c r="P12" s="1">
        <v>15008</v>
      </c>
    </row>
    <row r="13" spans="1:16" ht="96">
      <c r="A13" s="4">
        <v>9</v>
      </c>
      <c r="B13" s="3" t="s">
        <v>18</v>
      </c>
      <c r="C13" s="3" t="s">
        <v>19</v>
      </c>
      <c r="D13" s="3" t="s">
        <v>20</v>
      </c>
      <c r="E13" s="2">
        <v>1777.97</v>
      </c>
      <c r="F13" s="2">
        <v>314400</v>
      </c>
      <c r="G13" s="1">
        <f t="shared" si="0"/>
        <v>558993768</v>
      </c>
      <c r="H13" s="1"/>
      <c r="I13" s="1"/>
      <c r="J13" s="1">
        <v>183400</v>
      </c>
      <c r="K13" s="1"/>
      <c r="L13" s="1"/>
      <c r="M13" s="1"/>
      <c r="N13" s="1"/>
      <c r="O13" s="1">
        <v>131000</v>
      </c>
      <c r="P13" s="1"/>
    </row>
    <row r="14" spans="1:16" ht="72">
      <c r="A14" s="4">
        <v>10</v>
      </c>
      <c r="B14" s="3" t="s">
        <v>21</v>
      </c>
      <c r="C14" s="3" t="s">
        <v>22</v>
      </c>
      <c r="D14" s="3" t="s">
        <v>20</v>
      </c>
      <c r="E14" s="2">
        <v>42.47</v>
      </c>
      <c r="F14" s="2">
        <v>1593400</v>
      </c>
      <c r="G14" s="1">
        <f t="shared" si="0"/>
        <v>67671698</v>
      </c>
      <c r="H14" s="1"/>
      <c r="I14" s="1"/>
      <c r="J14" s="1">
        <v>655000</v>
      </c>
      <c r="K14" s="1"/>
      <c r="L14" s="1"/>
      <c r="M14" s="1"/>
      <c r="N14" s="1"/>
      <c r="O14" s="1">
        <v>938400</v>
      </c>
      <c r="P14" s="1"/>
    </row>
    <row r="15" spans="1:16" ht="36">
      <c r="A15" s="4">
        <v>11</v>
      </c>
      <c r="B15" s="3" t="s">
        <v>23</v>
      </c>
      <c r="C15" s="3" t="s">
        <v>24</v>
      </c>
      <c r="D15" s="3" t="s">
        <v>25</v>
      </c>
      <c r="E15" s="2">
        <v>3829.25</v>
      </c>
      <c r="F15" s="2">
        <v>1920</v>
      </c>
      <c r="G15" s="1">
        <f t="shared" si="0"/>
        <v>7352160</v>
      </c>
      <c r="H15" s="1">
        <v>680</v>
      </c>
      <c r="I15" s="1"/>
      <c r="J15" s="1">
        <v>530</v>
      </c>
      <c r="K15" s="1"/>
      <c r="L15" s="1">
        <v>320</v>
      </c>
      <c r="M15" s="1"/>
      <c r="N15" s="1">
        <v>190</v>
      </c>
      <c r="O15" s="1"/>
      <c r="P15" s="1">
        <v>200</v>
      </c>
    </row>
    <row r="16" spans="1:16" ht="48">
      <c r="A16" s="4">
        <v>12</v>
      </c>
      <c r="B16" s="3" t="s">
        <v>26</v>
      </c>
      <c r="C16" s="3" t="s">
        <v>27</v>
      </c>
      <c r="D16" s="3" t="s">
        <v>3</v>
      </c>
      <c r="E16" s="2">
        <v>137910.29999999999</v>
      </c>
      <c r="F16" s="2">
        <v>6570</v>
      </c>
      <c r="G16" s="1">
        <f t="shared" si="0"/>
        <v>906070670.99999988</v>
      </c>
      <c r="H16" s="8">
        <v>3594</v>
      </c>
      <c r="I16" s="1"/>
      <c r="J16" s="1">
        <v>2133</v>
      </c>
      <c r="K16" s="1"/>
      <c r="L16" s="1"/>
      <c r="M16" s="1">
        <v>843</v>
      </c>
      <c r="N16" s="1"/>
      <c r="O16" s="1"/>
      <c r="P16" s="1">
        <v>0</v>
      </c>
    </row>
    <row r="17" spans="1:16" ht="24">
      <c r="A17" s="4">
        <v>13</v>
      </c>
      <c r="B17" s="3" t="s">
        <v>28</v>
      </c>
      <c r="C17" s="3" t="s">
        <v>29</v>
      </c>
      <c r="D17" s="3" t="s">
        <v>25</v>
      </c>
      <c r="E17" s="2">
        <v>101.17</v>
      </c>
      <c r="F17" s="2">
        <v>148987</v>
      </c>
      <c r="G17" s="1">
        <f t="shared" si="0"/>
        <v>15073014.790000001</v>
      </c>
      <c r="H17" s="8">
        <v>57429</v>
      </c>
      <c r="I17" s="1"/>
      <c r="J17" s="1">
        <v>40739</v>
      </c>
      <c r="K17" s="1"/>
      <c r="L17" s="1"/>
      <c r="M17" s="1">
        <v>39469</v>
      </c>
      <c r="N17" s="1"/>
      <c r="O17" s="1"/>
      <c r="P17" s="1">
        <v>11350</v>
      </c>
    </row>
    <row r="18" spans="1:16" ht="24">
      <c r="A18" s="4">
        <v>14</v>
      </c>
      <c r="B18" s="3" t="s">
        <v>30</v>
      </c>
      <c r="C18" s="3" t="s">
        <v>31</v>
      </c>
      <c r="D18" s="3" t="s">
        <v>3</v>
      </c>
      <c r="E18" s="2">
        <v>148391.49</v>
      </c>
      <c r="F18" s="2">
        <v>3068</v>
      </c>
      <c r="G18" s="1">
        <f t="shared" si="0"/>
        <v>455265091.31999999</v>
      </c>
      <c r="H18" s="8">
        <v>1573</v>
      </c>
      <c r="I18" s="1"/>
      <c r="J18" s="1">
        <v>1392</v>
      </c>
      <c r="K18" s="1"/>
      <c r="L18" s="1"/>
      <c r="M18" s="1">
        <v>103</v>
      </c>
      <c r="N18" s="1"/>
      <c r="O18" s="1"/>
      <c r="P18" s="1">
        <v>0</v>
      </c>
    </row>
    <row r="19" spans="1:16" ht="96">
      <c r="A19" s="4">
        <v>15</v>
      </c>
      <c r="B19" s="3" t="s">
        <v>32</v>
      </c>
      <c r="C19" s="3" t="s">
        <v>33</v>
      </c>
      <c r="D19" s="3" t="s">
        <v>20</v>
      </c>
      <c r="E19" s="2">
        <v>814.51</v>
      </c>
      <c r="F19" s="2">
        <v>276900</v>
      </c>
      <c r="G19" s="1">
        <f t="shared" si="0"/>
        <v>225537819</v>
      </c>
      <c r="H19" s="1"/>
      <c r="I19" s="1"/>
      <c r="J19" s="1">
        <v>121000</v>
      </c>
      <c r="K19" s="1"/>
      <c r="L19" s="1"/>
      <c r="M19" s="1"/>
      <c r="N19" s="1"/>
      <c r="O19" s="1">
        <v>155900</v>
      </c>
      <c r="P19" s="1"/>
    </row>
    <row r="20" spans="1:16" ht="72">
      <c r="A20" s="4">
        <v>16</v>
      </c>
      <c r="B20" s="3" t="s">
        <v>34</v>
      </c>
      <c r="C20" s="3" t="s">
        <v>35</v>
      </c>
      <c r="D20" s="3" t="s">
        <v>36</v>
      </c>
      <c r="E20" s="2">
        <v>246558.37</v>
      </c>
      <c r="F20" s="2">
        <v>276.89999999999998</v>
      </c>
      <c r="G20" s="1">
        <f t="shared" si="0"/>
        <v>68272012.652999997</v>
      </c>
      <c r="H20" s="1"/>
      <c r="I20" s="1"/>
      <c r="J20" s="1">
        <v>119</v>
      </c>
      <c r="K20" s="1"/>
      <c r="L20" s="1"/>
      <c r="M20" s="1"/>
      <c r="N20" s="1"/>
      <c r="O20" s="1">
        <v>157.9</v>
      </c>
      <c r="P20" s="1"/>
    </row>
    <row r="21" spans="1:16" ht="36">
      <c r="A21" s="4">
        <v>17</v>
      </c>
      <c r="B21" s="3" t="s">
        <v>37</v>
      </c>
      <c r="C21" s="3" t="s">
        <v>38</v>
      </c>
      <c r="D21" s="3" t="s">
        <v>3</v>
      </c>
      <c r="E21" s="2">
        <v>532.47</v>
      </c>
      <c r="F21" s="2">
        <v>1016856</v>
      </c>
      <c r="G21" s="1">
        <f t="shared" si="0"/>
        <v>541445314.32000005</v>
      </c>
      <c r="H21" s="8">
        <v>336808</v>
      </c>
      <c r="I21" s="1"/>
      <c r="J21" s="1">
        <v>291475</v>
      </c>
      <c r="K21" s="1"/>
      <c r="L21" s="1"/>
      <c r="M21" s="1">
        <v>275350</v>
      </c>
      <c r="N21" s="1"/>
      <c r="O21" s="1"/>
      <c r="P21" s="1">
        <v>113223</v>
      </c>
    </row>
    <row r="22" spans="1:16" ht="24">
      <c r="A22" s="4">
        <v>18</v>
      </c>
      <c r="B22" s="3" t="s">
        <v>37</v>
      </c>
      <c r="C22" s="3" t="s">
        <v>39</v>
      </c>
      <c r="D22" s="3" t="s">
        <v>25</v>
      </c>
      <c r="E22" s="2">
        <v>915.05</v>
      </c>
      <c r="F22" s="2">
        <v>135802</v>
      </c>
      <c r="G22" s="1">
        <f t="shared" si="0"/>
        <v>124265620.09999999</v>
      </c>
      <c r="H22" s="8">
        <v>49624</v>
      </c>
      <c r="I22" s="1"/>
      <c r="J22" s="1">
        <v>37513</v>
      </c>
      <c r="K22" s="1"/>
      <c r="L22" s="1"/>
      <c r="M22" s="1">
        <v>34668</v>
      </c>
      <c r="N22" s="1"/>
      <c r="O22" s="1"/>
      <c r="P22" s="1">
        <v>13997</v>
      </c>
    </row>
    <row r="23" spans="1:16" ht="36">
      <c r="A23" s="4">
        <v>19</v>
      </c>
      <c r="B23" s="3" t="s">
        <v>40</v>
      </c>
      <c r="C23" s="3" t="s">
        <v>41</v>
      </c>
      <c r="D23" s="3" t="s">
        <v>42</v>
      </c>
      <c r="E23" s="2">
        <v>705.24</v>
      </c>
      <c r="F23" s="2">
        <v>3140</v>
      </c>
      <c r="G23" s="1">
        <f t="shared" si="0"/>
        <v>2214453.6</v>
      </c>
      <c r="H23" s="8">
        <v>1588</v>
      </c>
      <c r="I23" s="1"/>
      <c r="J23" s="1">
        <v>450</v>
      </c>
      <c r="K23" s="1"/>
      <c r="L23" s="1"/>
      <c r="M23" s="1">
        <v>1102</v>
      </c>
      <c r="N23" s="1"/>
      <c r="O23" s="1"/>
      <c r="P23" s="1">
        <v>0</v>
      </c>
    </row>
    <row r="24" spans="1:16" ht="84">
      <c r="A24" s="4">
        <v>20</v>
      </c>
      <c r="B24" s="3" t="s">
        <v>43</v>
      </c>
      <c r="C24" s="3" t="s">
        <v>44</v>
      </c>
      <c r="D24" s="3" t="s">
        <v>45</v>
      </c>
      <c r="E24" s="2">
        <v>57.22</v>
      </c>
      <c r="F24" s="2">
        <v>194220</v>
      </c>
      <c r="G24" s="1">
        <f t="shared" si="0"/>
        <v>11113268.4</v>
      </c>
      <c r="H24" s="1"/>
      <c r="I24" s="1"/>
      <c r="J24" s="2">
        <v>194220</v>
      </c>
      <c r="K24" s="1"/>
      <c r="L24" s="1"/>
      <c r="M24" s="1">
        <v>0</v>
      </c>
      <c r="N24" s="1"/>
      <c r="O24" s="1"/>
      <c r="P24" s="1">
        <v>0</v>
      </c>
    </row>
    <row r="25" spans="1:16" ht="84">
      <c r="A25" s="4">
        <v>21</v>
      </c>
      <c r="B25" s="3" t="s">
        <v>46</v>
      </c>
      <c r="C25" s="3" t="s">
        <v>47</v>
      </c>
      <c r="D25" s="3" t="s">
        <v>45</v>
      </c>
      <c r="E25" s="2">
        <v>43.66</v>
      </c>
      <c r="F25" s="2">
        <v>230090</v>
      </c>
      <c r="G25" s="1">
        <f t="shared" si="0"/>
        <v>10045729.399999999</v>
      </c>
      <c r="H25" s="1"/>
      <c r="I25" s="1"/>
      <c r="J25" s="2">
        <v>230090</v>
      </c>
      <c r="K25" s="1"/>
      <c r="L25" s="1"/>
      <c r="M25" s="1">
        <v>0</v>
      </c>
      <c r="N25" s="1"/>
      <c r="O25" s="1"/>
      <c r="P25" s="1">
        <v>0</v>
      </c>
    </row>
    <row r="26" spans="1:16" ht="36">
      <c r="A26" s="4">
        <v>22</v>
      </c>
      <c r="B26" s="3" t="s">
        <v>48</v>
      </c>
      <c r="C26" s="3" t="s">
        <v>49</v>
      </c>
      <c r="D26" s="3" t="s">
        <v>3</v>
      </c>
      <c r="E26" s="2">
        <v>4831.74</v>
      </c>
      <c r="F26" s="2">
        <v>1570</v>
      </c>
      <c r="G26" s="1">
        <f t="shared" si="0"/>
        <v>7585831.7999999998</v>
      </c>
      <c r="H26" s="8">
        <v>888</v>
      </c>
      <c r="I26" s="1"/>
      <c r="J26" s="1">
        <v>347</v>
      </c>
      <c r="K26" s="1"/>
      <c r="L26" s="1"/>
      <c r="M26" s="1">
        <v>335</v>
      </c>
      <c r="N26" s="1"/>
      <c r="O26" s="1"/>
      <c r="P26" s="1">
        <v>0</v>
      </c>
    </row>
    <row r="27" spans="1:16" ht="36">
      <c r="A27" s="4">
        <v>23</v>
      </c>
      <c r="B27" s="3" t="s">
        <v>48</v>
      </c>
      <c r="C27" s="3" t="s">
        <v>50</v>
      </c>
      <c r="D27" s="3" t="s">
        <v>3</v>
      </c>
      <c r="E27" s="2">
        <v>6550.09</v>
      </c>
      <c r="F27" s="2">
        <v>1030</v>
      </c>
      <c r="G27" s="1">
        <f t="shared" si="0"/>
        <v>6746592.7000000002</v>
      </c>
      <c r="H27" s="8">
        <v>572</v>
      </c>
      <c r="I27" s="1"/>
      <c r="J27" s="1">
        <v>216</v>
      </c>
      <c r="K27" s="1"/>
      <c r="L27" s="1"/>
      <c r="M27" s="1">
        <v>205</v>
      </c>
      <c r="N27" s="1"/>
      <c r="O27" s="1"/>
      <c r="P27" s="1">
        <v>37</v>
      </c>
    </row>
    <row r="28" spans="1:16" ht="36">
      <c r="A28" s="4">
        <v>24</v>
      </c>
      <c r="B28" s="3" t="s">
        <v>51</v>
      </c>
      <c r="C28" s="3" t="s">
        <v>52</v>
      </c>
      <c r="D28" s="3" t="s">
        <v>3</v>
      </c>
      <c r="E28" s="2">
        <v>1004737.79</v>
      </c>
      <c r="F28" s="2">
        <v>49</v>
      </c>
      <c r="G28" s="1">
        <f t="shared" si="0"/>
        <v>49232151.710000001</v>
      </c>
      <c r="H28" s="8">
        <v>37</v>
      </c>
      <c r="I28" s="1"/>
      <c r="J28" s="1">
        <v>5</v>
      </c>
      <c r="K28" s="1"/>
      <c r="L28" s="1"/>
      <c r="M28" s="1">
        <v>7</v>
      </c>
      <c r="N28" s="1"/>
      <c r="O28" s="1"/>
      <c r="P28" s="1">
        <v>0</v>
      </c>
    </row>
    <row r="29" spans="1:16" ht="192">
      <c r="A29" s="4">
        <v>25</v>
      </c>
      <c r="B29" s="3" t="s">
        <v>53</v>
      </c>
      <c r="C29" s="3" t="s">
        <v>54</v>
      </c>
      <c r="D29" s="3" t="s">
        <v>20</v>
      </c>
      <c r="E29" s="2">
        <v>5929.36</v>
      </c>
      <c r="F29" s="2">
        <v>665700</v>
      </c>
      <c r="G29" s="1">
        <f t="shared" si="0"/>
        <v>3947174952</v>
      </c>
      <c r="H29" s="1"/>
      <c r="I29" s="1"/>
      <c r="J29" s="1">
        <v>242000</v>
      </c>
      <c r="K29" s="1"/>
      <c r="L29" s="1">
        <v>92000</v>
      </c>
      <c r="M29" s="1"/>
      <c r="N29" s="1"/>
      <c r="O29" s="1">
        <v>331700</v>
      </c>
      <c r="P29" s="1"/>
    </row>
    <row r="30" spans="1:16" ht="144">
      <c r="A30" s="4">
        <v>26</v>
      </c>
      <c r="B30" s="3" t="s">
        <v>55</v>
      </c>
      <c r="C30" s="3" t="s">
        <v>56</v>
      </c>
      <c r="D30" s="3" t="s">
        <v>20</v>
      </c>
      <c r="E30" s="2">
        <v>2594.48</v>
      </c>
      <c r="F30" s="2">
        <v>665300</v>
      </c>
      <c r="G30" s="1">
        <f t="shared" si="0"/>
        <v>1726107544</v>
      </c>
      <c r="H30" s="1"/>
      <c r="I30" s="1"/>
      <c r="J30" s="1">
        <v>200000</v>
      </c>
      <c r="K30" s="1"/>
      <c r="L30" s="1">
        <v>158500</v>
      </c>
      <c r="M30" s="1"/>
      <c r="N30" s="1"/>
      <c r="O30" s="1">
        <v>306800</v>
      </c>
      <c r="P30" s="1"/>
    </row>
    <row r="31" spans="1:16" ht="48">
      <c r="A31" s="4">
        <v>27</v>
      </c>
      <c r="B31" s="3" t="s">
        <v>57</v>
      </c>
      <c r="C31" s="3" t="s">
        <v>58</v>
      </c>
      <c r="D31" s="3" t="s">
        <v>20</v>
      </c>
      <c r="E31" s="2">
        <v>814.66</v>
      </c>
      <c r="F31" s="2">
        <v>23290</v>
      </c>
      <c r="G31" s="1">
        <f t="shared" si="0"/>
        <v>18973431.399999999</v>
      </c>
      <c r="H31" s="1"/>
      <c r="I31" s="1"/>
      <c r="J31" s="1">
        <v>23290</v>
      </c>
      <c r="K31" s="1"/>
      <c r="L31" s="1"/>
      <c r="M31" s="1"/>
      <c r="N31" s="1"/>
      <c r="O31" s="1"/>
      <c r="P31" s="1"/>
    </row>
    <row r="32" spans="1:16" ht="84">
      <c r="A32" s="4">
        <v>28</v>
      </c>
      <c r="B32" s="3" t="s">
        <v>59</v>
      </c>
      <c r="C32" s="3" t="s">
        <v>60</v>
      </c>
      <c r="D32" s="3" t="s">
        <v>20</v>
      </c>
      <c r="E32" s="2">
        <v>89.58</v>
      </c>
      <c r="F32" s="2">
        <v>462200</v>
      </c>
      <c r="G32" s="1">
        <f t="shared" si="0"/>
        <v>41403876</v>
      </c>
      <c r="H32" s="1"/>
      <c r="I32" s="1"/>
      <c r="J32" s="1">
        <v>187000</v>
      </c>
      <c r="K32" s="1"/>
      <c r="L32" s="1"/>
      <c r="M32" s="1"/>
      <c r="N32" s="1"/>
      <c r="O32" s="1">
        <v>275200</v>
      </c>
      <c r="P32" s="1"/>
    </row>
    <row r="33" spans="1:16" ht="96">
      <c r="A33" s="4">
        <v>29</v>
      </c>
      <c r="B33" s="3" t="s">
        <v>61</v>
      </c>
      <c r="C33" s="3" t="s">
        <v>62</v>
      </c>
      <c r="D33" s="3" t="s">
        <v>20</v>
      </c>
      <c r="E33" s="2">
        <v>863.82</v>
      </c>
      <c r="F33" s="2">
        <v>986849</v>
      </c>
      <c r="G33" s="1">
        <f t="shared" si="0"/>
        <v>852459903.18000007</v>
      </c>
      <c r="H33" s="1"/>
      <c r="I33" s="1"/>
      <c r="J33" s="1"/>
      <c r="K33" s="1"/>
      <c r="L33" s="1"/>
      <c r="M33" s="1"/>
      <c r="N33" s="1"/>
      <c r="O33" s="1">
        <v>986849</v>
      </c>
      <c r="P33" s="1"/>
    </row>
    <row r="34" spans="1:16" ht="60">
      <c r="A34" s="4">
        <v>30</v>
      </c>
      <c r="B34" s="3" t="s">
        <v>63</v>
      </c>
      <c r="C34" s="3" t="s">
        <v>64</v>
      </c>
      <c r="D34" s="3" t="s">
        <v>20</v>
      </c>
      <c r="E34" s="2">
        <v>779.49</v>
      </c>
      <c r="F34" s="2">
        <v>48370</v>
      </c>
      <c r="G34" s="1">
        <f t="shared" si="0"/>
        <v>37703931.299999997</v>
      </c>
      <c r="H34" s="1"/>
      <c r="I34" s="1"/>
      <c r="J34" s="1">
        <v>48370</v>
      </c>
      <c r="K34" s="1"/>
      <c r="L34" s="1"/>
      <c r="M34" s="1"/>
      <c r="N34" s="1"/>
      <c r="O34" s="1"/>
      <c r="P34" s="1"/>
    </row>
    <row r="35" spans="1:16" ht="108">
      <c r="A35" s="4">
        <v>31</v>
      </c>
      <c r="B35" s="3" t="s">
        <v>65</v>
      </c>
      <c r="C35" s="3" t="s">
        <v>66</v>
      </c>
      <c r="D35" s="3" t="s">
        <v>20</v>
      </c>
      <c r="E35" s="2">
        <v>674.38</v>
      </c>
      <c r="F35" s="2">
        <v>1109400</v>
      </c>
      <c r="G35" s="1">
        <f t="shared" si="0"/>
        <v>748157172</v>
      </c>
      <c r="H35" s="1"/>
      <c r="I35" s="1">
        <v>609000</v>
      </c>
      <c r="J35" s="1"/>
      <c r="K35" s="1"/>
      <c r="L35" s="1"/>
      <c r="M35" s="1"/>
      <c r="N35" s="1">
        <v>500400</v>
      </c>
      <c r="O35" s="1"/>
      <c r="P35" s="1"/>
    </row>
    <row r="36" spans="1:16" ht="132">
      <c r="A36" s="4">
        <v>32</v>
      </c>
      <c r="B36" s="3" t="s">
        <v>67</v>
      </c>
      <c r="C36" s="3" t="s">
        <v>68</v>
      </c>
      <c r="D36" s="3" t="s">
        <v>20</v>
      </c>
      <c r="E36" s="2">
        <v>53.7</v>
      </c>
      <c r="F36" s="2">
        <v>535600</v>
      </c>
      <c r="G36" s="1">
        <f t="shared" si="0"/>
        <v>28761720</v>
      </c>
      <c r="H36" s="1"/>
      <c r="I36" s="1"/>
      <c r="J36" s="1">
        <v>223000</v>
      </c>
      <c r="K36" s="1"/>
      <c r="L36" s="1"/>
      <c r="M36" s="1"/>
      <c r="N36" s="1"/>
      <c r="O36" s="1"/>
      <c r="P36" s="1">
        <v>312600</v>
      </c>
    </row>
    <row r="37" spans="1:16" ht="96">
      <c r="A37" s="4">
        <v>33</v>
      </c>
      <c r="B37" s="3" t="s">
        <v>69</v>
      </c>
      <c r="C37" s="3" t="s">
        <v>70</v>
      </c>
      <c r="D37" s="3" t="s">
        <v>20</v>
      </c>
      <c r="E37" s="2">
        <v>78.47</v>
      </c>
      <c r="F37" s="2">
        <v>1484500</v>
      </c>
      <c r="G37" s="1">
        <f t="shared" ref="G37:G68" si="1">F37*E37</f>
        <v>116488715</v>
      </c>
      <c r="H37" s="1"/>
      <c r="I37" s="1"/>
      <c r="J37" s="1">
        <v>590000</v>
      </c>
      <c r="K37" s="1"/>
      <c r="L37" s="1"/>
      <c r="M37" s="1"/>
      <c r="N37" s="1">
        <v>894500</v>
      </c>
      <c r="O37" s="1"/>
      <c r="P37" s="1"/>
    </row>
    <row r="38" spans="1:16" ht="108">
      <c r="A38" s="4">
        <v>34</v>
      </c>
      <c r="B38" s="3" t="s">
        <v>71</v>
      </c>
      <c r="C38" s="3" t="s">
        <v>72</v>
      </c>
      <c r="D38" s="3" t="s">
        <v>20</v>
      </c>
      <c r="E38" s="2">
        <v>327.49</v>
      </c>
      <c r="F38" s="2">
        <v>139880</v>
      </c>
      <c r="G38" s="1">
        <f t="shared" si="1"/>
        <v>45809301.200000003</v>
      </c>
      <c r="H38" s="1"/>
      <c r="I38" s="1">
        <v>139880</v>
      </c>
      <c r="J38" s="1"/>
      <c r="K38" s="1"/>
      <c r="L38" s="1"/>
      <c r="M38" s="1"/>
      <c r="N38" s="1"/>
      <c r="O38" s="1"/>
      <c r="P38" s="1"/>
    </row>
    <row r="39" spans="1:16" ht="24">
      <c r="A39" s="4">
        <v>35</v>
      </c>
      <c r="B39" s="3" t="s">
        <v>73</v>
      </c>
      <c r="C39" s="3" t="s">
        <v>74</v>
      </c>
      <c r="D39" s="3" t="s">
        <v>3</v>
      </c>
      <c r="E39" s="2">
        <v>25347.56</v>
      </c>
      <c r="F39" s="2">
        <v>2311</v>
      </c>
      <c r="G39" s="1">
        <f t="shared" si="1"/>
        <v>58578211.160000004</v>
      </c>
      <c r="H39" s="8">
        <v>1122</v>
      </c>
      <c r="I39" s="1"/>
      <c r="J39" s="1">
        <v>704</v>
      </c>
      <c r="K39" s="1"/>
      <c r="L39" s="1"/>
      <c r="M39" s="1">
        <v>485</v>
      </c>
      <c r="N39" s="1"/>
      <c r="O39" s="1"/>
      <c r="P39" s="1">
        <v>0</v>
      </c>
    </row>
    <row r="40" spans="1:16" ht="24">
      <c r="A40" s="4">
        <v>36</v>
      </c>
      <c r="B40" s="3" t="s">
        <v>73</v>
      </c>
      <c r="C40" s="3" t="s">
        <v>75</v>
      </c>
      <c r="D40" s="3" t="s">
        <v>14</v>
      </c>
      <c r="E40" s="2">
        <v>12901.98</v>
      </c>
      <c r="F40" s="2">
        <v>4445</v>
      </c>
      <c r="G40" s="1">
        <f t="shared" si="1"/>
        <v>57349301.100000001</v>
      </c>
      <c r="H40" s="8">
        <v>2064</v>
      </c>
      <c r="I40" s="1"/>
      <c r="J40" s="1">
        <v>1532</v>
      </c>
      <c r="K40" s="1"/>
      <c r="L40" s="1"/>
      <c r="M40" s="1">
        <v>849</v>
      </c>
      <c r="N40" s="1"/>
      <c r="O40" s="1"/>
      <c r="P40" s="1">
        <v>0</v>
      </c>
    </row>
    <row r="41" spans="1:16" ht="24">
      <c r="A41" s="4">
        <v>37</v>
      </c>
      <c r="B41" s="3" t="s">
        <v>368</v>
      </c>
      <c r="C41" s="3" t="s">
        <v>369</v>
      </c>
      <c r="D41" s="3" t="s">
        <v>3</v>
      </c>
      <c r="E41" s="2">
        <v>7911.62</v>
      </c>
      <c r="F41" s="2">
        <v>8835</v>
      </c>
      <c r="G41" s="1">
        <f t="shared" si="1"/>
        <v>69899162.700000003</v>
      </c>
      <c r="H41" s="8">
        <v>3769</v>
      </c>
      <c r="I41" s="1"/>
      <c r="J41" s="1">
        <v>2565</v>
      </c>
      <c r="K41" s="1"/>
      <c r="L41" s="1"/>
      <c r="M41" s="1">
        <v>2030</v>
      </c>
      <c r="N41" s="1"/>
      <c r="O41" s="1"/>
      <c r="P41" s="1">
        <v>471</v>
      </c>
    </row>
    <row r="42" spans="1:16">
      <c r="A42" s="4">
        <v>38</v>
      </c>
      <c r="B42" s="3" t="s">
        <v>76</v>
      </c>
      <c r="C42" s="3" t="s">
        <v>77</v>
      </c>
      <c r="D42" s="3" t="s">
        <v>5</v>
      </c>
      <c r="E42" s="2">
        <v>2.64</v>
      </c>
      <c r="F42" s="2">
        <v>1720425</v>
      </c>
      <c r="G42" s="1">
        <f t="shared" si="1"/>
        <v>4541922</v>
      </c>
      <c r="H42" s="8">
        <v>539282</v>
      </c>
      <c r="I42" s="1"/>
      <c r="J42" s="1">
        <v>584550</v>
      </c>
      <c r="K42" s="1"/>
      <c r="L42" s="1"/>
      <c r="M42" s="1">
        <v>395960</v>
      </c>
      <c r="N42" s="1"/>
      <c r="O42" s="1"/>
      <c r="P42" s="1">
        <v>200633</v>
      </c>
    </row>
    <row r="43" spans="1:16">
      <c r="A43" s="4">
        <v>39</v>
      </c>
      <c r="B43" s="3" t="s">
        <v>78</v>
      </c>
      <c r="C43" s="3" t="s">
        <v>79</v>
      </c>
      <c r="D43" s="3" t="s">
        <v>80</v>
      </c>
      <c r="E43" s="2">
        <v>91.24</v>
      </c>
      <c r="F43" s="2">
        <v>485285</v>
      </c>
      <c r="G43" s="1">
        <f t="shared" si="1"/>
        <v>44277403.399999999</v>
      </c>
      <c r="H43" s="8">
        <v>206432</v>
      </c>
      <c r="I43" s="1"/>
      <c r="J43" s="1">
        <v>138737</v>
      </c>
      <c r="K43" s="1"/>
      <c r="L43" s="1"/>
      <c r="M43" s="1">
        <v>119589</v>
      </c>
      <c r="N43" s="1"/>
      <c r="O43" s="1"/>
      <c r="P43" s="1">
        <v>20527</v>
      </c>
    </row>
    <row r="44" spans="1:16">
      <c r="A44" s="4">
        <v>40</v>
      </c>
      <c r="B44" s="3" t="s">
        <v>81</v>
      </c>
      <c r="C44" s="3" t="s">
        <v>82</v>
      </c>
      <c r="D44" s="3" t="s">
        <v>5</v>
      </c>
      <c r="E44" s="2">
        <v>3.13</v>
      </c>
      <c r="F44" s="2">
        <v>16910</v>
      </c>
      <c r="G44" s="1">
        <f t="shared" si="1"/>
        <v>52928.299999999996</v>
      </c>
      <c r="H44" s="8">
        <v>8900</v>
      </c>
      <c r="I44" s="1"/>
      <c r="J44" s="1">
        <v>4630</v>
      </c>
      <c r="K44" s="1"/>
      <c r="L44" s="1"/>
      <c r="M44" s="1">
        <v>2630</v>
      </c>
      <c r="N44" s="1"/>
      <c r="O44" s="1"/>
      <c r="P44" s="1">
        <v>750</v>
      </c>
    </row>
    <row r="45" spans="1:16" ht="24">
      <c r="A45" s="4">
        <v>41</v>
      </c>
      <c r="B45" s="3" t="s">
        <v>83</v>
      </c>
      <c r="C45" s="3" t="s">
        <v>84</v>
      </c>
      <c r="D45" s="3" t="s">
        <v>14</v>
      </c>
      <c r="E45" s="2">
        <v>259609.48</v>
      </c>
      <c r="F45" s="2">
        <v>236</v>
      </c>
      <c r="G45" s="1">
        <f t="shared" si="1"/>
        <v>61267837.280000001</v>
      </c>
      <c r="H45" s="8">
        <v>120</v>
      </c>
      <c r="I45" s="1"/>
      <c r="J45" s="1">
        <v>89</v>
      </c>
      <c r="K45" s="1"/>
      <c r="L45" s="1"/>
      <c r="M45" s="1">
        <v>27</v>
      </c>
      <c r="N45" s="1"/>
      <c r="O45" s="1"/>
      <c r="P45" s="1">
        <v>0</v>
      </c>
    </row>
    <row r="46" spans="1:16">
      <c r="A46" s="4">
        <v>42</v>
      </c>
      <c r="B46" s="3" t="s">
        <v>85</v>
      </c>
      <c r="C46" s="3" t="s">
        <v>86</v>
      </c>
      <c r="D46" s="3" t="s">
        <v>87</v>
      </c>
      <c r="E46" s="2">
        <v>12042.94</v>
      </c>
      <c r="F46" s="2">
        <v>3534</v>
      </c>
      <c r="G46" s="1">
        <f t="shared" si="1"/>
        <v>42559749.960000001</v>
      </c>
      <c r="H46" s="8">
        <v>1953</v>
      </c>
      <c r="I46" s="1"/>
      <c r="J46" s="1">
        <v>886</v>
      </c>
      <c r="K46" s="1"/>
      <c r="L46" s="1"/>
      <c r="M46" s="1">
        <v>695</v>
      </c>
      <c r="N46" s="1"/>
      <c r="O46" s="1"/>
      <c r="P46" s="1">
        <v>0</v>
      </c>
    </row>
    <row r="47" spans="1:16">
      <c r="A47" s="4">
        <v>43</v>
      </c>
      <c r="B47" s="3" t="s">
        <v>85</v>
      </c>
      <c r="C47" s="3" t="s">
        <v>88</v>
      </c>
      <c r="D47" s="3" t="s">
        <v>87</v>
      </c>
      <c r="E47" s="2">
        <v>27478.52</v>
      </c>
      <c r="F47" s="2">
        <v>4990</v>
      </c>
      <c r="G47" s="1">
        <f t="shared" si="1"/>
        <v>137117814.80000001</v>
      </c>
      <c r="H47" s="8">
        <v>3223</v>
      </c>
      <c r="I47" s="1"/>
      <c r="J47" s="1">
        <v>1108</v>
      </c>
      <c r="K47" s="1"/>
      <c r="L47" s="1"/>
      <c r="M47" s="1">
        <v>659</v>
      </c>
      <c r="N47" s="1"/>
      <c r="O47" s="1"/>
      <c r="P47" s="1">
        <v>0</v>
      </c>
    </row>
    <row r="48" spans="1:16">
      <c r="A48" s="4">
        <v>44</v>
      </c>
      <c r="B48" s="3" t="s">
        <v>85</v>
      </c>
      <c r="C48" s="3" t="s">
        <v>89</v>
      </c>
      <c r="D48" s="3" t="s">
        <v>87</v>
      </c>
      <c r="E48" s="2">
        <v>49222.54</v>
      </c>
      <c r="F48" s="2">
        <v>3938</v>
      </c>
      <c r="G48" s="1">
        <f t="shared" si="1"/>
        <v>193838362.52000001</v>
      </c>
      <c r="H48" s="8">
        <v>1943</v>
      </c>
      <c r="I48" s="1"/>
      <c r="J48" s="1">
        <v>1049</v>
      </c>
      <c r="K48" s="1"/>
      <c r="L48" s="1"/>
      <c r="M48" s="1">
        <v>836</v>
      </c>
      <c r="N48" s="1"/>
      <c r="O48" s="1"/>
      <c r="P48" s="1">
        <v>110</v>
      </c>
    </row>
    <row r="49" spans="1:16" ht="36">
      <c r="A49" s="4">
        <v>45</v>
      </c>
      <c r="B49" s="3" t="s">
        <v>90</v>
      </c>
      <c r="C49" s="3" t="s">
        <v>91</v>
      </c>
      <c r="D49" s="3" t="s">
        <v>14</v>
      </c>
      <c r="E49" s="2">
        <v>350659.74</v>
      </c>
      <c r="F49" s="2">
        <v>325</v>
      </c>
      <c r="G49" s="1">
        <f t="shared" si="1"/>
        <v>113964415.5</v>
      </c>
      <c r="H49" s="1">
        <v>258</v>
      </c>
      <c r="I49" s="1"/>
      <c r="J49" s="1">
        <v>67</v>
      </c>
      <c r="K49" s="1"/>
      <c r="L49" s="1"/>
      <c r="M49" s="1">
        <v>0</v>
      </c>
      <c r="N49" s="1"/>
      <c r="O49" s="1"/>
      <c r="P49" s="1">
        <v>0</v>
      </c>
    </row>
    <row r="50" spans="1:16" ht="24">
      <c r="A50" s="4">
        <v>46</v>
      </c>
      <c r="B50" s="3" t="s">
        <v>92</v>
      </c>
      <c r="C50" s="3" t="s">
        <v>93</v>
      </c>
      <c r="D50" s="3" t="s">
        <v>3</v>
      </c>
      <c r="E50" s="2">
        <v>5157.38</v>
      </c>
      <c r="F50" s="2">
        <v>1775</v>
      </c>
      <c r="G50" s="1">
        <f t="shared" si="1"/>
        <v>9154349.5</v>
      </c>
      <c r="H50" s="8">
        <v>755</v>
      </c>
      <c r="I50" s="1"/>
      <c r="J50" s="1">
        <v>390</v>
      </c>
      <c r="K50" s="1"/>
      <c r="L50" s="1">
        <v>215</v>
      </c>
      <c r="M50" s="1"/>
      <c r="N50" s="1">
        <v>225</v>
      </c>
      <c r="O50" s="1"/>
      <c r="P50" s="1">
        <v>190</v>
      </c>
    </row>
    <row r="51" spans="1:16" ht="48">
      <c r="A51" s="4">
        <v>47</v>
      </c>
      <c r="B51" s="3" t="s">
        <v>94</v>
      </c>
      <c r="C51" s="3" t="s">
        <v>95</v>
      </c>
      <c r="D51" s="3" t="s">
        <v>3</v>
      </c>
      <c r="E51" s="2">
        <v>39965.83</v>
      </c>
      <c r="F51" s="2">
        <v>1225</v>
      </c>
      <c r="G51" s="1">
        <f t="shared" si="1"/>
        <v>48958141.75</v>
      </c>
      <c r="H51" s="8">
        <v>362</v>
      </c>
      <c r="I51" s="1"/>
      <c r="J51" s="1">
        <v>366</v>
      </c>
      <c r="K51" s="1"/>
      <c r="L51" s="1"/>
      <c r="M51" s="1">
        <v>360</v>
      </c>
      <c r="N51" s="1"/>
      <c r="O51" s="1"/>
      <c r="P51" s="1">
        <v>137</v>
      </c>
    </row>
    <row r="52" spans="1:16">
      <c r="A52" s="4">
        <v>48</v>
      </c>
      <c r="B52" s="3" t="s">
        <v>96</v>
      </c>
      <c r="C52" s="3" t="s">
        <v>97</v>
      </c>
      <c r="D52" s="3" t="s">
        <v>5</v>
      </c>
      <c r="E52" s="2">
        <v>22.07</v>
      </c>
      <c r="F52" s="2">
        <v>120565</v>
      </c>
      <c r="G52" s="1">
        <f t="shared" si="1"/>
        <v>2660869.5499999998</v>
      </c>
      <c r="H52" s="8">
        <v>52215</v>
      </c>
      <c r="I52" s="1"/>
      <c r="J52" s="1">
        <v>34825</v>
      </c>
      <c r="K52" s="1"/>
      <c r="L52" s="1"/>
      <c r="M52" s="1">
        <v>29126</v>
      </c>
      <c r="N52" s="1"/>
      <c r="O52" s="1"/>
      <c r="P52" s="1">
        <v>4399</v>
      </c>
    </row>
    <row r="53" spans="1:16" ht="24">
      <c r="A53" s="4">
        <v>49</v>
      </c>
      <c r="B53" s="3" t="s">
        <v>98</v>
      </c>
      <c r="C53" s="3" t="s">
        <v>99</v>
      </c>
      <c r="D53" s="3" t="s">
        <v>14</v>
      </c>
      <c r="E53" s="2">
        <v>52998.35</v>
      </c>
      <c r="F53" s="2">
        <v>1307</v>
      </c>
      <c r="G53" s="1">
        <f t="shared" si="1"/>
        <v>69268843.450000003</v>
      </c>
      <c r="H53" s="8">
        <v>495</v>
      </c>
      <c r="I53" s="1"/>
      <c r="J53" s="1">
        <v>477</v>
      </c>
      <c r="K53" s="1"/>
      <c r="L53" s="1"/>
      <c r="M53" s="1">
        <v>319</v>
      </c>
      <c r="N53" s="1"/>
      <c r="O53" s="1"/>
      <c r="P53" s="1">
        <v>16</v>
      </c>
    </row>
    <row r="54" spans="1:16" ht="24">
      <c r="A54" s="4">
        <v>50</v>
      </c>
      <c r="B54" s="3" t="s">
        <v>100</v>
      </c>
      <c r="C54" s="3" t="s">
        <v>101</v>
      </c>
      <c r="D54" s="3" t="s">
        <v>25</v>
      </c>
      <c r="E54" s="2">
        <v>973.44</v>
      </c>
      <c r="F54" s="2">
        <v>207770</v>
      </c>
      <c r="G54" s="1">
        <f t="shared" si="1"/>
        <v>202251628.80000001</v>
      </c>
      <c r="H54" s="8">
        <v>76550</v>
      </c>
      <c r="I54" s="1"/>
      <c r="J54" s="1">
        <v>63850</v>
      </c>
      <c r="K54" s="1"/>
      <c r="L54" s="1"/>
      <c r="M54" s="1">
        <v>52625</v>
      </c>
      <c r="N54" s="1"/>
      <c r="O54" s="1"/>
      <c r="P54" s="1">
        <v>14745</v>
      </c>
    </row>
    <row r="55" spans="1:16" ht="24">
      <c r="A55" s="4">
        <v>51</v>
      </c>
      <c r="B55" s="3" t="s">
        <v>100</v>
      </c>
      <c r="C55" s="3" t="s">
        <v>102</v>
      </c>
      <c r="D55" s="3" t="s">
        <v>25</v>
      </c>
      <c r="E55" s="2">
        <v>198</v>
      </c>
      <c r="F55" s="2">
        <v>869240</v>
      </c>
      <c r="G55" s="1">
        <f t="shared" si="1"/>
        <v>172109520</v>
      </c>
      <c r="H55" s="8">
        <v>303930</v>
      </c>
      <c r="I55" s="1"/>
      <c r="J55" s="1">
        <v>246656</v>
      </c>
      <c r="K55" s="1"/>
      <c r="L55" s="1"/>
      <c r="M55" s="1">
        <v>230541</v>
      </c>
      <c r="N55" s="1"/>
      <c r="O55" s="1"/>
      <c r="P55" s="1">
        <v>88113</v>
      </c>
    </row>
    <row r="56" spans="1:16" ht="24">
      <c r="A56" s="4">
        <v>52</v>
      </c>
      <c r="B56" s="3" t="s">
        <v>100</v>
      </c>
      <c r="C56" s="3" t="s">
        <v>103</v>
      </c>
      <c r="D56" s="3" t="s">
        <v>25</v>
      </c>
      <c r="E56" s="2">
        <v>456.75</v>
      </c>
      <c r="F56" s="2">
        <v>1385844</v>
      </c>
      <c r="G56" s="1">
        <f t="shared" si="1"/>
        <v>632984247</v>
      </c>
      <c r="H56" s="8">
        <v>458550</v>
      </c>
      <c r="I56" s="1"/>
      <c r="J56" s="1">
        <v>422504</v>
      </c>
      <c r="K56" s="1"/>
      <c r="L56" s="1"/>
      <c r="M56" s="1">
        <v>348576</v>
      </c>
      <c r="N56" s="1"/>
      <c r="O56" s="1"/>
      <c r="P56" s="1">
        <v>156214</v>
      </c>
    </row>
    <row r="57" spans="1:16">
      <c r="A57" s="4">
        <v>53</v>
      </c>
      <c r="B57" s="3" t="s">
        <v>104</v>
      </c>
      <c r="C57" s="3" t="s">
        <v>105</v>
      </c>
      <c r="D57" s="3" t="s">
        <v>5</v>
      </c>
      <c r="E57" s="2">
        <v>235.67</v>
      </c>
      <c r="F57" s="2">
        <v>3730</v>
      </c>
      <c r="G57" s="1">
        <f t="shared" si="1"/>
        <v>879049.1</v>
      </c>
      <c r="H57" s="8">
        <v>1500</v>
      </c>
      <c r="I57" s="1"/>
      <c r="J57" s="1">
        <v>910</v>
      </c>
      <c r="K57" s="1"/>
      <c r="L57" s="1"/>
      <c r="M57" s="1">
        <v>1120</v>
      </c>
      <c r="N57" s="1"/>
      <c r="O57" s="1"/>
      <c r="P57" s="1">
        <v>200</v>
      </c>
    </row>
    <row r="58" spans="1:16">
      <c r="A58" s="4">
        <v>54</v>
      </c>
      <c r="B58" s="3" t="s">
        <v>104</v>
      </c>
      <c r="C58" s="3" t="s">
        <v>106</v>
      </c>
      <c r="D58" s="3" t="s">
        <v>5</v>
      </c>
      <c r="E58" s="2">
        <v>430.15</v>
      </c>
      <c r="F58" s="2">
        <v>7090</v>
      </c>
      <c r="G58" s="1">
        <f t="shared" si="1"/>
        <v>3049763.5</v>
      </c>
      <c r="H58" s="8">
        <v>3725</v>
      </c>
      <c r="I58" s="1"/>
      <c r="J58" s="1">
        <v>2100</v>
      </c>
      <c r="K58" s="1"/>
      <c r="L58" s="1"/>
      <c r="M58" s="1">
        <v>1265</v>
      </c>
      <c r="N58" s="1"/>
      <c r="O58" s="1"/>
      <c r="P58" s="1">
        <v>0</v>
      </c>
    </row>
    <row r="59" spans="1:16">
      <c r="A59" s="4">
        <v>55</v>
      </c>
      <c r="B59" s="3" t="s">
        <v>107</v>
      </c>
      <c r="C59" s="3" t="s">
        <v>108</v>
      </c>
      <c r="D59" s="3" t="s">
        <v>5</v>
      </c>
      <c r="E59" s="2">
        <v>102.83</v>
      </c>
      <c r="F59" s="2">
        <v>585430</v>
      </c>
      <c r="G59" s="1">
        <f t="shared" si="1"/>
        <v>60199766.899999999</v>
      </c>
      <c r="H59" s="8">
        <v>191920</v>
      </c>
      <c r="I59" s="1"/>
      <c r="J59" s="1">
        <v>159914</v>
      </c>
      <c r="K59" s="1"/>
      <c r="L59" s="1"/>
      <c r="M59" s="1">
        <v>173079</v>
      </c>
      <c r="N59" s="1"/>
      <c r="O59" s="1"/>
      <c r="P59" s="1">
        <v>60517</v>
      </c>
    </row>
    <row r="60" spans="1:16" ht="84">
      <c r="A60" s="4">
        <v>56</v>
      </c>
      <c r="B60" s="3" t="s">
        <v>109</v>
      </c>
      <c r="C60" s="3" t="s">
        <v>110</v>
      </c>
      <c r="D60" s="3" t="s">
        <v>3</v>
      </c>
      <c r="E60" s="2">
        <v>1699.63</v>
      </c>
      <c r="F60" s="2">
        <v>11485</v>
      </c>
      <c r="G60" s="1">
        <f t="shared" si="1"/>
        <v>19520250.550000001</v>
      </c>
      <c r="H60" s="1">
        <v>2719</v>
      </c>
      <c r="I60" s="1"/>
      <c r="J60" s="1">
        <v>3665</v>
      </c>
      <c r="K60" s="1"/>
      <c r="L60" s="1"/>
      <c r="M60" s="1">
        <v>3560</v>
      </c>
      <c r="N60" s="1"/>
      <c r="O60" s="1"/>
      <c r="P60" s="1">
        <v>1541</v>
      </c>
    </row>
    <row r="61" spans="1:16" s="12" customFormat="1" ht="36">
      <c r="A61" s="4">
        <v>57</v>
      </c>
      <c r="B61" s="3" t="s">
        <v>111</v>
      </c>
      <c r="C61" s="3" t="s">
        <v>112</v>
      </c>
      <c r="D61" s="3" t="s">
        <v>3</v>
      </c>
      <c r="E61" s="2">
        <v>85839.62</v>
      </c>
      <c r="F61" s="2">
        <v>1986</v>
      </c>
      <c r="G61" s="1">
        <f t="shared" si="1"/>
        <v>170477485.31999999</v>
      </c>
      <c r="H61" s="1">
        <v>703</v>
      </c>
      <c r="I61" s="1"/>
      <c r="J61" s="1">
        <v>556</v>
      </c>
      <c r="K61" s="1"/>
      <c r="L61" s="1">
        <v>408</v>
      </c>
      <c r="M61" s="1"/>
      <c r="N61" s="1">
        <v>176</v>
      </c>
      <c r="O61" s="1"/>
      <c r="P61" s="1">
        <v>143</v>
      </c>
    </row>
    <row r="62" spans="1:16" s="12" customFormat="1" ht="36">
      <c r="A62" s="4">
        <v>58</v>
      </c>
      <c r="B62" s="3" t="s">
        <v>358</v>
      </c>
      <c r="C62" s="3" t="s">
        <v>359</v>
      </c>
      <c r="D62" s="3" t="s">
        <v>3</v>
      </c>
      <c r="E62" s="2">
        <v>35665.39</v>
      </c>
      <c r="F62" s="2">
        <v>15605</v>
      </c>
      <c r="G62" s="1">
        <f t="shared" si="1"/>
        <v>556558410.95000005</v>
      </c>
      <c r="H62" s="1">
        <v>4375</v>
      </c>
      <c r="I62" s="1"/>
      <c r="J62" s="1">
        <v>3510</v>
      </c>
      <c r="K62" s="1"/>
      <c r="L62" s="1">
        <v>3380</v>
      </c>
      <c r="M62" s="1"/>
      <c r="N62" s="1">
        <v>2140</v>
      </c>
      <c r="O62" s="1"/>
      <c r="P62" s="1">
        <v>2200</v>
      </c>
    </row>
    <row r="63" spans="1:16" ht="36">
      <c r="A63" s="4">
        <v>59</v>
      </c>
      <c r="B63" s="3" t="s">
        <v>358</v>
      </c>
      <c r="C63" s="3" t="s">
        <v>360</v>
      </c>
      <c r="D63" s="3" t="s">
        <v>3</v>
      </c>
      <c r="E63" s="2">
        <v>136057.59</v>
      </c>
      <c r="F63" s="2">
        <v>9695</v>
      </c>
      <c r="G63" s="1">
        <f t="shared" si="1"/>
        <v>1319078335.05</v>
      </c>
      <c r="H63" s="8">
        <v>2665</v>
      </c>
      <c r="I63" s="1"/>
      <c r="J63" s="1">
        <v>2460</v>
      </c>
      <c r="K63" s="1"/>
      <c r="L63" s="1">
        <v>1535</v>
      </c>
      <c r="M63" s="1"/>
      <c r="N63" s="1">
        <v>1570</v>
      </c>
      <c r="O63" s="1"/>
      <c r="P63" s="1">
        <v>1465</v>
      </c>
    </row>
    <row r="64" spans="1:16">
      <c r="A64" s="4">
        <v>60</v>
      </c>
      <c r="B64" s="3" t="s">
        <v>113</v>
      </c>
      <c r="C64" s="3" t="s">
        <v>114</v>
      </c>
      <c r="D64" s="3" t="s">
        <v>80</v>
      </c>
      <c r="E64" s="2">
        <v>203.9</v>
      </c>
      <c r="F64" s="2">
        <v>13370</v>
      </c>
      <c r="G64" s="1">
        <f t="shared" si="1"/>
        <v>2726143</v>
      </c>
      <c r="H64" s="8">
        <v>8033</v>
      </c>
      <c r="I64" s="1"/>
      <c r="J64" s="1">
        <v>2879</v>
      </c>
      <c r="K64" s="1"/>
      <c r="L64" s="1"/>
      <c r="M64" s="1">
        <v>2458</v>
      </c>
      <c r="N64" s="1"/>
      <c r="O64" s="1"/>
      <c r="P64" s="1">
        <v>0</v>
      </c>
    </row>
    <row r="65" spans="1:16" ht="36">
      <c r="A65" s="4">
        <v>61</v>
      </c>
      <c r="B65" s="3" t="s">
        <v>115</v>
      </c>
      <c r="C65" s="3" t="s">
        <v>116</v>
      </c>
      <c r="D65" s="3" t="s">
        <v>3</v>
      </c>
      <c r="E65" s="2">
        <v>6159.29</v>
      </c>
      <c r="F65" s="2">
        <v>4791</v>
      </c>
      <c r="G65" s="1">
        <f t="shared" si="1"/>
        <v>29509158.390000001</v>
      </c>
      <c r="H65" s="8">
        <v>2694</v>
      </c>
      <c r="I65" s="1"/>
      <c r="J65" s="1">
        <v>1654</v>
      </c>
      <c r="K65" s="1"/>
      <c r="L65" s="1"/>
      <c r="M65" s="1">
        <v>443</v>
      </c>
      <c r="N65" s="1"/>
      <c r="O65" s="1"/>
      <c r="P65" s="1">
        <v>0</v>
      </c>
    </row>
    <row r="66" spans="1:16">
      <c r="A66" s="4">
        <v>62</v>
      </c>
      <c r="B66" s="3" t="s">
        <v>115</v>
      </c>
      <c r="C66" s="3" t="s">
        <v>4</v>
      </c>
      <c r="D66" s="3" t="s">
        <v>5</v>
      </c>
      <c r="E66" s="2">
        <v>67.75</v>
      </c>
      <c r="F66" s="2">
        <v>7530</v>
      </c>
      <c r="G66" s="1">
        <f t="shared" si="1"/>
        <v>510157.5</v>
      </c>
      <c r="H66" s="8">
        <v>5713</v>
      </c>
      <c r="I66" s="1"/>
      <c r="J66" s="1">
        <v>1440</v>
      </c>
      <c r="K66" s="1"/>
      <c r="L66" s="1"/>
      <c r="M66" s="1">
        <v>377</v>
      </c>
      <c r="N66" s="1"/>
      <c r="O66" s="1"/>
      <c r="P66" s="1">
        <v>0</v>
      </c>
    </row>
    <row r="67" spans="1:16">
      <c r="A67" s="4">
        <v>63</v>
      </c>
      <c r="B67" s="3" t="s">
        <v>117</v>
      </c>
      <c r="C67" s="3" t="s">
        <v>118</v>
      </c>
      <c r="D67" s="3" t="s">
        <v>5</v>
      </c>
      <c r="E67" s="2">
        <v>667.39</v>
      </c>
      <c r="F67" s="2">
        <v>139770</v>
      </c>
      <c r="G67" s="1">
        <f t="shared" si="1"/>
        <v>93281100.299999997</v>
      </c>
      <c r="H67" s="8">
        <v>15388</v>
      </c>
      <c r="I67" s="1"/>
      <c r="J67" s="1">
        <v>67900</v>
      </c>
      <c r="K67" s="1"/>
      <c r="L67" s="1"/>
      <c r="M67" s="1">
        <v>1800</v>
      </c>
      <c r="N67" s="1"/>
      <c r="O67" s="1"/>
      <c r="P67" s="1">
        <v>54682</v>
      </c>
    </row>
    <row r="68" spans="1:16" ht="24">
      <c r="A68" s="4">
        <v>64</v>
      </c>
      <c r="B68" s="3" t="s">
        <v>119</v>
      </c>
      <c r="C68" s="3" t="s">
        <v>120</v>
      </c>
      <c r="D68" s="3" t="s">
        <v>25</v>
      </c>
      <c r="E68" s="2">
        <v>29.97</v>
      </c>
      <c r="F68" s="2">
        <v>47269</v>
      </c>
      <c r="G68" s="1">
        <f t="shared" si="1"/>
        <v>1416651.93</v>
      </c>
      <c r="H68" s="8">
        <v>20183</v>
      </c>
      <c r="I68" s="1"/>
      <c r="J68" s="1">
        <v>12198</v>
      </c>
      <c r="K68" s="1"/>
      <c r="L68" s="1"/>
      <c r="M68" s="1">
        <v>9675</v>
      </c>
      <c r="N68" s="1"/>
      <c r="O68" s="1"/>
      <c r="P68" s="1">
        <v>5213</v>
      </c>
    </row>
    <row r="69" spans="1:16">
      <c r="A69" s="4">
        <v>65</v>
      </c>
      <c r="B69" s="3" t="s">
        <v>121</v>
      </c>
      <c r="C69" s="3" t="s">
        <v>108</v>
      </c>
      <c r="D69" s="3" t="s">
        <v>5</v>
      </c>
      <c r="E69" s="2">
        <v>2.41</v>
      </c>
      <c r="F69" s="2">
        <v>16330</v>
      </c>
      <c r="G69" s="1">
        <f t="shared" ref="G69:G100" si="2">F69*E69</f>
        <v>39355.300000000003</v>
      </c>
      <c r="H69" s="8">
        <v>11213</v>
      </c>
      <c r="I69" s="1"/>
      <c r="J69" s="1">
        <v>2270</v>
      </c>
      <c r="K69" s="1"/>
      <c r="L69" s="1"/>
      <c r="M69" s="1">
        <v>2847</v>
      </c>
      <c r="N69" s="1"/>
      <c r="O69" s="1"/>
      <c r="P69" s="1">
        <v>0</v>
      </c>
    </row>
    <row r="70" spans="1:16" ht="24">
      <c r="A70" s="4">
        <v>66</v>
      </c>
      <c r="B70" s="3" t="s">
        <v>122</v>
      </c>
      <c r="C70" s="3" t="s">
        <v>123</v>
      </c>
      <c r="D70" s="3" t="s">
        <v>3</v>
      </c>
      <c r="E70" s="2">
        <v>469523.96</v>
      </c>
      <c r="F70" s="2">
        <v>1082</v>
      </c>
      <c r="G70" s="1">
        <f t="shared" si="2"/>
        <v>508024924.72000003</v>
      </c>
      <c r="H70" s="8">
        <v>525</v>
      </c>
      <c r="I70" s="1"/>
      <c r="J70" s="1">
        <v>299</v>
      </c>
      <c r="K70" s="1"/>
      <c r="L70" s="1"/>
      <c r="M70" s="1">
        <v>258</v>
      </c>
      <c r="N70" s="1"/>
      <c r="O70" s="1"/>
      <c r="P70" s="1">
        <v>0</v>
      </c>
    </row>
    <row r="71" spans="1:16" ht="24">
      <c r="A71" s="4">
        <v>67</v>
      </c>
      <c r="B71" s="3" t="s">
        <v>124</v>
      </c>
      <c r="C71" s="3" t="s">
        <v>125</v>
      </c>
      <c r="D71" s="3" t="s">
        <v>3</v>
      </c>
      <c r="E71" s="2">
        <v>60346.12</v>
      </c>
      <c r="F71" s="2">
        <v>1070</v>
      </c>
      <c r="G71" s="1">
        <f t="shared" si="2"/>
        <v>64570348.400000006</v>
      </c>
      <c r="H71" s="1">
        <v>588</v>
      </c>
      <c r="I71" s="1"/>
      <c r="J71" s="1">
        <v>290</v>
      </c>
      <c r="K71" s="1"/>
      <c r="L71" s="1"/>
      <c r="M71" s="1">
        <v>190</v>
      </c>
      <c r="N71" s="1"/>
      <c r="O71" s="1"/>
      <c r="P71" s="1">
        <v>2</v>
      </c>
    </row>
    <row r="72" spans="1:16" s="12" customFormat="1" ht="84">
      <c r="A72" s="4">
        <v>68</v>
      </c>
      <c r="B72" s="3" t="s">
        <v>126</v>
      </c>
      <c r="C72" s="3" t="s">
        <v>127</v>
      </c>
      <c r="D72" s="3" t="s">
        <v>36</v>
      </c>
      <c r="E72" s="2">
        <v>6721438.5</v>
      </c>
      <c r="F72" s="2">
        <v>55.81</v>
      </c>
      <c r="G72" s="1">
        <f t="shared" si="2"/>
        <v>375123482.685</v>
      </c>
      <c r="H72" s="8"/>
      <c r="I72" s="1">
        <v>55.81</v>
      </c>
      <c r="J72" s="1">
        <v>0</v>
      </c>
      <c r="K72" s="1"/>
      <c r="L72" s="1"/>
      <c r="M72" s="1">
        <v>0</v>
      </c>
      <c r="N72" s="1"/>
      <c r="O72" s="1"/>
      <c r="P72" s="1">
        <v>0</v>
      </c>
    </row>
    <row r="73" spans="1:16" s="12" customFormat="1" ht="60">
      <c r="A73" s="4">
        <v>69</v>
      </c>
      <c r="B73" s="3" t="s">
        <v>361</v>
      </c>
      <c r="C73" s="3" t="s">
        <v>129</v>
      </c>
      <c r="D73" s="3" t="s">
        <v>130</v>
      </c>
      <c r="E73" s="2">
        <v>2203.15</v>
      </c>
      <c r="F73" s="2">
        <v>32976</v>
      </c>
      <c r="G73" s="1">
        <f t="shared" si="2"/>
        <v>72651074.400000006</v>
      </c>
      <c r="H73" s="8">
        <v>16358</v>
      </c>
      <c r="I73" s="1"/>
      <c r="J73" s="1">
        <v>11742</v>
      </c>
      <c r="K73" s="1"/>
      <c r="L73" s="1"/>
      <c r="M73" s="1">
        <v>4876</v>
      </c>
      <c r="N73" s="1"/>
      <c r="O73" s="1"/>
      <c r="P73" s="1">
        <v>0</v>
      </c>
    </row>
    <row r="74" spans="1:16" s="12" customFormat="1" ht="120">
      <c r="A74" s="4">
        <v>70</v>
      </c>
      <c r="B74" s="3" t="s">
        <v>361</v>
      </c>
      <c r="C74" s="3" t="s">
        <v>131</v>
      </c>
      <c r="D74" s="3" t="s">
        <v>130</v>
      </c>
      <c r="E74" s="2">
        <v>2203.15</v>
      </c>
      <c r="F74" s="2">
        <v>188307</v>
      </c>
      <c r="G74" s="1">
        <f t="shared" si="2"/>
        <v>414868567.05000001</v>
      </c>
      <c r="H74" s="8">
        <v>86773</v>
      </c>
      <c r="I74" s="1"/>
      <c r="J74" s="1">
        <v>64898</v>
      </c>
      <c r="K74" s="1"/>
      <c r="L74" s="1"/>
      <c r="M74" s="1">
        <v>36636</v>
      </c>
      <c r="N74" s="1"/>
      <c r="O74" s="1"/>
      <c r="P74" s="1">
        <v>0</v>
      </c>
    </row>
    <row r="75" spans="1:16" s="12" customFormat="1" ht="120">
      <c r="A75" s="4">
        <v>71</v>
      </c>
      <c r="B75" s="3" t="s">
        <v>362</v>
      </c>
      <c r="C75" s="3" t="s">
        <v>363</v>
      </c>
      <c r="D75" s="3" t="s">
        <v>130</v>
      </c>
      <c r="E75" s="2">
        <v>2253.1999999999998</v>
      </c>
      <c r="F75" s="2">
        <v>154641</v>
      </c>
      <c r="G75" s="1">
        <f t="shared" si="2"/>
        <v>348437101.19999999</v>
      </c>
      <c r="H75" s="8">
        <v>77457</v>
      </c>
      <c r="I75" s="1"/>
      <c r="J75" s="1">
        <v>52218</v>
      </c>
      <c r="K75" s="1"/>
      <c r="L75" s="1"/>
      <c r="M75" s="1">
        <v>24966</v>
      </c>
      <c r="N75" s="1"/>
      <c r="O75" s="1"/>
      <c r="P75" s="1">
        <v>0</v>
      </c>
    </row>
    <row r="76" spans="1:16" ht="120">
      <c r="A76" s="4">
        <v>72</v>
      </c>
      <c r="B76" s="3" t="s">
        <v>364</v>
      </c>
      <c r="C76" s="3" t="s">
        <v>131</v>
      </c>
      <c r="D76" s="3" t="s">
        <v>130</v>
      </c>
      <c r="E76" s="2">
        <v>2317.5500000000002</v>
      </c>
      <c r="F76" s="2">
        <v>191441</v>
      </c>
      <c r="G76" s="1">
        <f t="shared" si="2"/>
        <v>443674089.55000001</v>
      </c>
      <c r="H76" s="8">
        <v>92683</v>
      </c>
      <c r="I76" s="1"/>
      <c r="J76" s="1">
        <v>61292</v>
      </c>
      <c r="K76" s="1"/>
      <c r="L76" s="1"/>
      <c r="M76" s="1">
        <v>37466</v>
      </c>
      <c r="N76" s="1"/>
      <c r="O76" s="1"/>
      <c r="P76" s="1">
        <v>0</v>
      </c>
    </row>
    <row r="77" spans="1:16" ht="60">
      <c r="A77" s="4">
        <v>73</v>
      </c>
      <c r="B77" s="3" t="s">
        <v>128</v>
      </c>
      <c r="C77" s="3" t="s">
        <v>129</v>
      </c>
      <c r="D77" s="3" t="s">
        <v>130</v>
      </c>
      <c r="E77" s="2">
        <v>2323.7800000000002</v>
      </c>
      <c r="F77" s="2">
        <v>22824</v>
      </c>
      <c r="G77" s="1">
        <f t="shared" si="2"/>
        <v>53037954.720000006</v>
      </c>
      <c r="H77" s="8">
        <v>11369</v>
      </c>
      <c r="I77" s="1"/>
      <c r="J77" s="1">
        <v>8113</v>
      </c>
      <c r="K77" s="1"/>
      <c r="L77" s="1"/>
      <c r="M77" s="1">
        <v>3342</v>
      </c>
      <c r="N77" s="1"/>
      <c r="O77" s="1"/>
      <c r="P77" s="1">
        <v>0</v>
      </c>
    </row>
    <row r="78" spans="1:16" ht="120">
      <c r="A78" s="4">
        <v>74</v>
      </c>
      <c r="B78" s="3" t="s">
        <v>128</v>
      </c>
      <c r="C78" s="3" t="s">
        <v>131</v>
      </c>
      <c r="D78" s="3" t="s">
        <v>130</v>
      </c>
      <c r="E78" s="2">
        <v>2323.7800000000002</v>
      </c>
      <c r="F78" s="2">
        <v>192034</v>
      </c>
      <c r="G78" s="1">
        <f t="shared" si="2"/>
        <v>446244768.52000004</v>
      </c>
      <c r="H78" s="8">
        <v>93182</v>
      </c>
      <c r="I78" s="1"/>
      <c r="J78" s="1">
        <v>65344</v>
      </c>
      <c r="K78" s="1"/>
      <c r="L78" s="1"/>
      <c r="M78" s="1">
        <v>33508</v>
      </c>
      <c r="N78" s="1"/>
      <c r="O78" s="1"/>
      <c r="P78" s="1">
        <v>0</v>
      </c>
    </row>
    <row r="79" spans="1:16" ht="120">
      <c r="A79" s="4">
        <v>75</v>
      </c>
      <c r="B79" s="3" t="s">
        <v>132</v>
      </c>
      <c r="C79" s="3" t="s">
        <v>131</v>
      </c>
      <c r="D79" s="3" t="s">
        <v>130</v>
      </c>
      <c r="E79" s="2">
        <v>2252.6799999999998</v>
      </c>
      <c r="F79" s="2">
        <v>136916</v>
      </c>
      <c r="G79" s="1">
        <f t="shared" si="2"/>
        <v>308427934.88</v>
      </c>
      <c r="H79" s="8">
        <v>64957</v>
      </c>
      <c r="I79" s="1"/>
      <c r="J79" s="1">
        <v>46445</v>
      </c>
      <c r="K79" s="1"/>
      <c r="L79" s="1"/>
      <c r="M79" s="1">
        <v>25514</v>
      </c>
      <c r="N79" s="1"/>
      <c r="O79" s="1"/>
      <c r="P79" s="1">
        <v>0</v>
      </c>
    </row>
    <row r="80" spans="1:16" ht="24">
      <c r="A80" s="4">
        <v>76</v>
      </c>
      <c r="B80" s="3" t="s">
        <v>133</v>
      </c>
      <c r="C80" s="3" t="s">
        <v>134</v>
      </c>
      <c r="D80" s="3" t="s">
        <v>14</v>
      </c>
      <c r="E80" s="2">
        <v>19975.189999999999</v>
      </c>
      <c r="F80" s="2">
        <v>5552</v>
      </c>
      <c r="G80" s="1">
        <f t="shared" si="2"/>
        <v>110902254.88</v>
      </c>
      <c r="H80" s="8">
        <v>2548</v>
      </c>
      <c r="I80" s="1"/>
      <c r="J80" s="1">
        <v>2293</v>
      </c>
      <c r="K80" s="1"/>
      <c r="L80" s="1"/>
      <c r="M80" s="1">
        <v>711</v>
      </c>
      <c r="N80" s="1"/>
      <c r="O80" s="1"/>
      <c r="P80" s="1">
        <v>0</v>
      </c>
    </row>
    <row r="81" spans="1:16" ht="24">
      <c r="A81" s="4">
        <v>77</v>
      </c>
      <c r="B81" s="3" t="s">
        <v>135</v>
      </c>
      <c r="C81" s="3" t="s">
        <v>136</v>
      </c>
      <c r="D81" s="3" t="s">
        <v>14</v>
      </c>
      <c r="E81" s="2">
        <v>77798.600000000006</v>
      </c>
      <c r="F81" s="2">
        <v>8585</v>
      </c>
      <c r="G81" s="1">
        <f t="shared" si="2"/>
        <v>667900981</v>
      </c>
      <c r="H81" s="8">
        <v>3895</v>
      </c>
      <c r="I81" s="1"/>
      <c r="J81" s="1">
        <v>3173</v>
      </c>
      <c r="K81" s="1"/>
      <c r="L81" s="1"/>
      <c r="M81" s="1">
        <v>1407</v>
      </c>
      <c r="N81" s="1"/>
      <c r="O81" s="1"/>
      <c r="P81" s="1">
        <v>110</v>
      </c>
    </row>
    <row r="82" spans="1:16" ht="24">
      <c r="A82" s="4">
        <v>78</v>
      </c>
      <c r="B82" s="3" t="s">
        <v>137</v>
      </c>
      <c r="C82" s="3" t="s">
        <v>138</v>
      </c>
      <c r="D82" s="3" t="s">
        <v>25</v>
      </c>
      <c r="E82" s="2">
        <v>8252.83</v>
      </c>
      <c r="F82" s="2">
        <v>3</v>
      </c>
      <c r="G82" s="1">
        <f t="shared" si="2"/>
        <v>24758.489999999998</v>
      </c>
      <c r="H82" s="8">
        <v>3</v>
      </c>
      <c r="I82" s="1"/>
      <c r="J82" s="1">
        <v>0</v>
      </c>
      <c r="K82" s="1"/>
      <c r="L82" s="1"/>
      <c r="M82" s="1">
        <v>0</v>
      </c>
      <c r="N82" s="1"/>
      <c r="O82" s="1"/>
      <c r="P82" s="1">
        <v>0</v>
      </c>
    </row>
    <row r="83" spans="1:16" ht="24">
      <c r="A83" s="4">
        <v>79</v>
      </c>
      <c r="B83" s="3" t="s">
        <v>139</v>
      </c>
      <c r="C83" s="3" t="s">
        <v>140</v>
      </c>
      <c r="D83" s="3" t="s">
        <v>3</v>
      </c>
      <c r="E83" s="2">
        <v>13133.93</v>
      </c>
      <c r="F83" s="2">
        <v>14350</v>
      </c>
      <c r="G83" s="1">
        <f t="shared" si="2"/>
        <v>188471895.5</v>
      </c>
      <c r="H83" s="8">
        <v>6403</v>
      </c>
      <c r="I83" s="1"/>
      <c r="J83" s="1">
        <v>4713</v>
      </c>
      <c r="K83" s="1"/>
      <c r="L83" s="1"/>
      <c r="M83" s="1">
        <v>2827</v>
      </c>
      <c r="N83" s="1"/>
      <c r="O83" s="1"/>
      <c r="P83" s="1">
        <v>407</v>
      </c>
    </row>
    <row r="84" spans="1:16" ht="24">
      <c r="A84" s="4">
        <v>80</v>
      </c>
      <c r="B84" s="3" t="s">
        <v>139</v>
      </c>
      <c r="C84" s="3" t="s">
        <v>141</v>
      </c>
      <c r="D84" s="3" t="s">
        <v>3</v>
      </c>
      <c r="E84" s="2">
        <v>7195.73</v>
      </c>
      <c r="F84" s="2">
        <v>17810</v>
      </c>
      <c r="G84" s="1">
        <f t="shared" si="2"/>
        <v>128155951.3</v>
      </c>
      <c r="H84" s="8">
        <v>5600</v>
      </c>
      <c r="I84" s="1"/>
      <c r="J84" s="1">
        <v>5810</v>
      </c>
      <c r="K84" s="1"/>
      <c r="L84" s="1"/>
      <c r="M84" s="1">
        <v>5310</v>
      </c>
      <c r="N84" s="1"/>
      <c r="O84" s="1"/>
      <c r="P84" s="1">
        <v>1090</v>
      </c>
    </row>
    <row r="85" spans="1:16" ht="24">
      <c r="A85" s="4">
        <v>81</v>
      </c>
      <c r="B85" s="3" t="s">
        <v>142</v>
      </c>
      <c r="C85" s="3" t="s">
        <v>143</v>
      </c>
      <c r="D85" s="3" t="s">
        <v>3</v>
      </c>
      <c r="E85" s="2">
        <v>12673.78</v>
      </c>
      <c r="F85" s="2">
        <v>32770</v>
      </c>
      <c r="G85" s="1">
        <f t="shared" si="2"/>
        <v>415319770.60000002</v>
      </c>
      <c r="H85" s="8">
        <v>10318</v>
      </c>
      <c r="I85" s="1"/>
      <c r="J85" s="1">
        <v>9776</v>
      </c>
      <c r="K85" s="1"/>
      <c r="L85" s="1"/>
      <c r="M85" s="1">
        <v>9083</v>
      </c>
      <c r="N85" s="1"/>
      <c r="O85" s="1"/>
      <c r="P85" s="1">
        <v>3593</v>
      </c>
    </row>
    <row r="86" spans="1:16" ht="24">
      <c r="A86" s="4">
        <v>82</v>
      </c>
      <c r="B86" s="3" t="s">
        <v>142</v>
      </c>
      <c r="C86" s="3" t="s">
        <v>144</v>
      </c>
      <c r="D86" s="3" t="s">
        <v>3</v>
      </c>
      <c r="E86" s="2">
        <v>6762.43</v>
      </c>
      <c r="F86" s="2">
        <v>22770</v>
      </c>
      <c r="G86" s="1">
        <f t="shared" si="2"/>
        <v>153980531.09999999</v>
      </c>
      <c r="H86" s="8">
        <v>8032</v>
      </c>
      <c r="I86" s="1"/>
      <c r="J86" s="1">
        <v>7160</v>
      </c>
      <c r="K86" s="1"/>
      <c r="L86" s="1"/>
      <c r="M86" s="1">
        <v>6350</v>
      </c>
      <c r="N86" s="1"/>
      <c r="O86" s="1"/>
      <c r="P86" s="1">
        <v>1228</v>
      </c>
    </row>
    <row r="87" spans="1:16" ht="48">
      <c r="A87" s="4">
        <v>83</v>
      </c>
      <c r="B87" s="3" t="s">
        <v>145</v>
      </c>
      <c r="C87" s="3" t="s">
        <v>146</v>
      </c>
      <c r="D87" s="3" t="s">
        <v>3</v>
      </c>
      <c r="E87" s="2">
        <v>1299354.8600000001</v>
      </c>
      <c r="F87" s="2">
        <v>56</v>
      </c>
      <c r="G87" s="1">
        <f t="shared" si="2"/>
        <v>72763872.160000011</v>
      </c>
      <c r="H87" s="8">
        <v>50</v>
      </c>
      <c r="I87" s="1"/>
      <c r="J87" s="1">
        <v>4</v>
      </c>
      <c r="K87" s="1"/>
      <c r="L87" s="1"/>
      <c r="M87" s="1">
        <v>2</v>
      </c>
      <c r="N87" s="1"/>
      <c r="O87" s="1"/>
      <c r="P87" s="1">
        <v>0</v>
      </c>
    </row>
    <row r="88" spans="1:16" ht="24">
      <c r="A88" s="4">
        <v>84</v>
      </c>
      <c r="B88" s="3" t="s">
        <v>147</v>
      </c>
      <c r="C88" s="3" t="s">
        <v>120</v>
      </c>
      <c r="D88" s="3" t="s">
        <v>25</v>
      </c>
      <c r="E88" s="2">
        <v>19.8</v>
      </c>
      <c r="F88" s="2">
        <v>633772</v>
      </c>
      <c r="G88" s="1">
        <f t="shared" si="2"/>
        <v>12548685.6</v>
      </c>
      <c r="H88" s="8">
        <v>233295</v>
      </c>
      <c r="I88" s="1"/>
      <c r="J88" s="1">
        <v>183536</v>
      </c>
      <c r="K88" s="1"/>
      <c r="L88" s="1"/>
      <c r="M88" s="1">
        <v>165431</v>
      </c>
      <c r="N88" s="1"/>
      <c r="O88" s="1"/>
      <c r="P88" s="1">
        <v>51510</v>
      </c>
    </row>
    <row r="89" spans="1:16">
      <c r="A89" s="4">
        <v>85</v>
      </c>
      <c r="B89" s="3" t="s">
        <v>147</v>
      </c>
      <c r="C89" s="3" t="s">
        <v>148</v>
      </c>
      <c r="D89" s="3" t="s">
        <v>5</v>
      </c>
      <c r="E89" s="2">
        <v>1.0900000000000001</v>
      </c>
      <c r="F89" s="2">
        <v>661495</v>
      </c>
      <c r="G89" s="1">
        <f t="shared" si="2"/>
        <v>721029.55</v>
      </c>
      <c r="H89" s="8">
        <v>321294</v>
      </c>
      <c r="I89" s="1"/>
      <c r="J89" s="1">
        <v>168500</v>
      </c>
      <c r="K89" s="1"/>
      <c r="L89" s="1"/>
      <c r="M89" s="1">
        <v>141950</v>
      </c>
      <c r="N89" s="1"/>
      <c r="O89" s="1"/>
      <c r="P89" s="1">
        <v>29751</v>
      </c>
    </row>
    <row r="90" spans="1:16" ht="24">
      <c r="A90" s="4">
        <v>86</v>
      </c>
      <c r="B90" s="3" t="s">
        <v>149</v>
      </c>
      <c r="C90" s="3" t="s">
        <v>150</v>
      </c>
      <c r="D90" s="3" t="s">
        <v>25</v>
      </c>
      <c r="E90" s="2">
        <v>9222.26</v>
      </c>
      <c r="F90" s="2">
        <v>9657</v>
      </c>
      <c r="G90" s="1">
        <f t="shared" si="2"/>
        <v>89059364.820000008</v>
      </c>
      <c r="H90" s="8">
        <v>3760</v>
      </c>
      <c r="I90" s="1"/>
      <c r="J90" s="1">
        <v>2924</v>
      </c>
      <c r="K90" s="1"/>
      <c r="L90" s="1"/>
      <c r="M90" s="1">
        <v>2294</v>
      </c>
      <c r="N90" s="1"/>
      <c r="O90" s="1"/>
      <c r="P90" s="1">
        <v>679</v>
      </c>
    </row>
    <row r="91" spans="1:16" ht="48">
      <c r="A91" s="4">
        <v>87</v>
      </c>
      <c r="B91" s="3" t="s">
        <v>151</v>
      </c>
      <c r="C91" s="3" t="s">
        <v>152</v>
      </c>
      <c r="D91" s="3" t="s">
        <v>3</v>
      </c>
      <c r="E91" s="2">
        <v>4727.8100000000004</v>
      </c>
      <c r="F91" s="2">
        <v>22400</v>
      </c>
      <c r="G91" s="1">
        <f t="shared" si="2"/>
        <v>105902944.00000001</v>
      </c>
      <c r="H91" s="8">
        <v>7925</v>
      </c>
      <c r="I91" s="1"/>
      <c r="J91" s="1">
        <v>7545</v>
      </c>
      <c r="K91" s="1"/>
      <c r="L91" s="1"/>
      <c r="M91" s="1">
        <v>5795</v>
      </c>
      <c r="N91" s="1"/>
      <c r="O91" s="1"/>
      <c r="P91" s="1">
        <v>1135</v>
      </c>
    </row>
    <row r="92" spans="1:16">
      <c r="A92" s="4">
        <v>88</v>
      </c>
      <c r="B92" s="3" t="s">
        <v>153</v>
      </c>
      <c r="C92" s="3" t="s">
        <v>154</v>
      </c>
      <c r="D92" s="3" t="s">
        <v>5</v>
      </c>
      <c r="E92" s="2">
        <v>12.12</v>
      </c>
      <c r="F92" s="2">
        <v>37082</v>
      </c>
      <c r="G92" s="1">
        <f t="shared" si="2"/>
        <v>449433.83999999997</v>
      </c>
      <c r="H92" s="8">
        <v>18772</v>
      </c>
      <c r="I92" s="1"/>
      <c r="J92" s="1">
        <v>8736</v>
      </c>
      <c r="K92" s="1"/>
      <c r="L92" s="1"/>
      <c r="M92" s="1">
        <v>9574</v>
      </c>
      <c r="N92" s="1"/>
      <c r="O92" s="1"/>
      <c r="P92" s="1">
        <v>0</v>
      </c>
    </row>
    <row r="93" spans="1:16">
      <c r="A93" s="4">
        <v>89</v>
      </c>
      <c r="B93" s="3" t="s">
        <v>153</v>
      </c>
      <c r="C93" s="3" t="s">
        <v>155</v>
      </c>
      <c r="D93" s="3" t="s">
        <v>5</v>
      </c>
      <c r="E93" s="2">
        <v>5.96</v>
      </c>
      <c r="F93" s="2">
        <v>62646</v>
      </c>
      <c r="G93" s="1">
        <f t="shared" si="2"/>
        <v>373370.16</v>
      </c>
      <c r="H93" s="8">
        <v>26918</v>
      </c>
      <c r="I93" s="1"/>
      <c r="J93" s="1">
        <v>19000</v>
      </c>
      <c r="K93" s="1"/>
      <c r="L93" s="1"/>
      <c r="M93" s="1">
        <v>16350</v>
      </c>
      <c r="N93" s="1"/>
      <c r="O93" s="1"/>
      <c r="P93" s="1">
        <v>378</v>
      </c>
    </row>
    <row r="94" spans="1:16">
      <c r="A94" s="4">
        <v>90</v>
      </c>
      <c r="B94" s="3" t="s">
        <v>156</v>
      </c>
      <c r="C94" s="3" t="s">
        <v>157</v>
      </c>
      <c r="D94" s="3" t="s">
        <v>5</v>
      </c>
      <c r="E94" s="2">
        <v>53.05</v>
      </c>
      <c r="F94" s="2">
        <v>12000</v>
      </c>
      <c r="G94" s="1">
        <f t="shared" si="2"/>
        <v>636600</v>
      </c>
      <c r="H94" s="8">
        <v>2500</v>
      </c>
      <c r="I94" s="1"/>
      <c r="J94" s="1">
        <v>5000</v>
      </c>
      <c r="K94" s="1"/>
      <c r="L94" s="1"/>
      <c r="M94" s="1">
        <v>3000</v>
      </c>
      <c r="N94" s="1"/>
      <c r="O94" s="1"/>
      <c r="P94" s="1">
        <v>1500</v>
      </c>
    </row>
    <row r="95" spans="1:16" ht="24">
      <c r="A95" s="4">
        <v>91</v>
      </c>
      <c r="B95" s="3" t="s">
        <v>158</v>
      </c>
      <c r="C95" s="3" t="s">
        <v>159</v>
      </c>
      <c r="D95" s="3" t="s">
        <v>3</v>
      </c>
      <c r="E95" s="2">
        <v>269.68</v>
      </c>
      <c r="F95" s="2">
        <v>145227</v>
      </c>
      <c r="G95" s="1">
        <f t="shared" si="2"/>
        <v>39164817.359999999</v>
      </c>
      <c r="H95" s="8">
        <v>59954</v>
      </c>
      <c r="I95" s="1"/>
      <c r="J95" s="1">
        <v>40127</v>
      </c>
      <c r="K95" s="1"/>
      <c r="L95" s="1"/>
      <c r="M95" s="1">
        <v>37211</v>
      </c>
      <c r="N95" s="1"/>
      <c r="O95" s="1"/>
      <c r="P95" s="1">
        <v>7935</v>
      </c>
    </row>
    <row r="96" spans="1:16">
      <c r="A96" s="4">
        <v>92</v>
      </c>
      <c r="B96" s="3" t="s">
        <v>160</v>
      </c>
      <c r="C96" s="3" t="s">
        <v>161</v>
      </c>
      <c r="D96" s="3" t="s">
        <v>5</v>
      </c>
      <c r="E96" s="2">
        <v>712.78</v>
      </c>
      <c r="F96" s="2">
        <v>107875</v>
      </c>
      <c r="G96" s="1">
        <f t="shared" si="2"/>
        <v>76891142.5</v>
      </c>
      <c r="H96" s="8">
        <v>37567</v>
      </c>
      <c r="I96" s="1"/>
      <c r="J96" s="1">
        <v>30779</v>
      </c>
      <c r="K96" s="1"/>
      <c r="L96" s="1"/>
      <c r="M96" s="1">
        <v>30038</v>
      </c>
      <c r="N96" s="1"/>
      <c r="O96" s="1"/>
      <c r="P96" s="1">
        <v>9491</v>
      </c>
    </row>
    <row r="97" spans="1:16" ht="36">
      <c r="A97" s="4">
        <v>93</v>
      </c>
      <c r="B97" s="3" t="s">
        <v>162</v>
      </c>
      <c r="C97" s="3" t="s">
        <v>163</v>
      </c>
      <c r="D97" s="3" t="s">
        <v>5</v>
      </c>
      <c r="E97" s="2">
        <v>349.26</v>
      </c>
      <c r="F97" s="2">
        <v>167802</v>
      </c>
      <c r="G97" s="1">
        <f t="shared" si="2"/>
        <v>58606526.519999996</v>
      </c>
      <c r="H97" s="8">
        <v>62245</v>
      </c>
      <c r="I97" s="1"/>
      <c r="J97" s="1">
        <v>47632</v>
      </c>
      <c r="K97" s="1"/>
      <c r="L97" s="1"/>
      <c r="M97" s="1">
        <v>44524</v>
      </c>
      <c r="N97" s="1"/>
      <c r="O97" s="1"/>
      <c r="P97" s="1">
        <v>13401</v>
      </c>
    </row>
    <row r="98" spans="1:16" ht="108">
      <c r="A98" s="4">
        <v>94</v>
      </c>
      <c r="B98" s="3" t="s">
        <v>164</v>
      </c>
      <c r="C98" s="3" t="s">
        <v>165</v>
      </c>
      <c r="D98" s="3" t="s">
        <v>166</v>
      </c>
      <c r="E98" s="2">
        <v>9963.9500000000007</v>
      </c>
      <c r="F98" s="2">
        <v>4920</v>
      </c>
      <c r="G98" s="1">
        <f t="shared" si="2"/>
        <v>49022634</v>
      </c>
      <c r="H98" s="8">
        <v>1545</v>
      </c>
      <c r="I98" s="1"/>
      <c r="J98" s="1">
        <v>1611</v>
      </c>
      <c r="K98" s="1"/>
      <c r="L98" s="1"/>
      <c r="M98" s="1">
        <v>1275</v>
      </c>
      <c r="N98" s="1"/>
      <c r="O98" s="1"/>
      <c r="P98" s="1">
        <v>489</v>
      </c>
    </row>
    <row r="99" spans="1:16" ht="48">
      <c r="A99" s="4">
        <v>95</v>
      </c>
      <c r="B99" s="3" t="s">
        <v>167</v>
      </c>
      <c r="C99" s="3" t="s">
        <v>168</v>
      </c>
      <c r="D99" s="3" t="s">
        <v>3</v>
      </c>
      <c r="E99" s="2">
        <v>92229.07</v>
      </c>
      <c r="F99" s="2">
        <v>1367</v>
      </c>
      <c r="G99" s="1">
        <f t="shared" si="2"/>
        <v>126077138.69000001</v>
      </c>
      <c r="H99" s="8">
        <v>374</v>
      </c>
      <c r="I99" s="1"/>
      <c r="J99" s="1">
        <v>392</v>
      </c>
      <c r="K99" s="1"/>
      <c r="L99" s="1"/>
      <c r="M99" s="1">
        <v>392</v>
      </c>
      <c r="N99" s="1"/>
      <c r="O99" s="1"/>
      <c r="P99" s="1">
        <v>209</v>
      </c>
    </row>
    <row r="100" spans="1:16">
      <c r="A100" s="4">
        <v>96</v>
      </c>
      <c r="B100" s="3" t="s">
        <v>169</v>
      </c>
      <c r="C100" s="3" t="s">
        <v>170</v>
      </c>
      <c r="D100" s="3" t="s">
        <v>3</v>
      </c>
      <c r="E100" s="2">
        <v>1741.4</v>
      </c>
      <c r="F100" s="2">
        <v>38638</v>
      </c>
      <c r="G100" s="1">
        <f t="shared" si="2"/>
        <v>67284213.200000003</v>
      </c>
      <c r="H100" s="8">
        <v>16594</v>
      </c>
      <c r="I100" s="1"/>
      <c r="J100" s="1">
        <v>10248</v>
      </c>
      <c r="K100" s="1"/>
      <c r="L100" s="1"/>
      <c r="M100" s="1">
        <v>9331</v>
      </c>
      <c r="N100" s="1"/>
      <c r="O100" s="1"/>
      <c r="P100" s="1">
        <v>2465</v>
      </c>
    </row>
    <row r="101" spans="1:16" ht="24">
      <c r="A101" s="4">
        <v>97</v>
      </c>
      <c r="B101" s="3" t="s">
        <v>171</v>
      </c>
      <c r="C101" s="3" t="s">
        <v>172</v>
      </c>
      <c r="D101" s="3" t="s">
        <v>3</v>
      </c>
      <c r="E101" s="2">
        <v>5362.59</v>
      </c>
      <c r="F101" s="2">
        <v>4702</v>
      </c>
      <c r="G101" s="1">
        <f t="shared" ref="G101:G132" si="3">F101*E101</f>
        <v>25214898.18</v>
      </c>
      <c r="H101" s="8">
        <v>3819</v>
      </c>
      <c r="I101" s="1"/>
      <c r="J101" s="1">
        <v>883</v>
      </c>
      <c r="K101" s="1"/>
      <c r="L101" s="1"/>
      <c r="M101" s="1">
        <v>0</v>
      </c>
      <c r="N101" s="1"/>
      <c r="O101" s="1"/>
      <c r="P101" s="1">
        <v>0</v>
      </c>
    </row>
    <row r="102" spans="1:16">
      <c r="A102" s="4">
        <v>98</v>
      </c>
      <c r="B102" s="3" t="s">
        <v>171</v>
      </c>
      <c r="C102" s="3" t="s">
        <v>173</v>
      </c>
      <c r="D102" s="3" t="s">
        <v>5</v>
      </c>
      <c r="E102" s="2">
        <v>299.8</v>
      </c>
      <c r="F102" s="2">
        <v>26332</v>
      </c>
      <c r="G102" s="1">
        <f t="shared" si="3"/>
        <v>7894333.6000000006</v>
      </c>
      <c r="H102" s="8">
        <v>20938</v>
      </c>
      <c r="I102" s="1"/>
      <c r="J102" s="1">
        <v>3970</v>
      </c>
      <c r="K102" s="1"/>
      <c r="L102" s="1"/>
      <c r="M102" s="1">
        <v>1424</v>
      </c>
      <c r="N102" s="1"/>
      <c r="O102" s="1"/>
      <c r="P102" s="1">
        <v>0</v>
      </c>
    </row>
    <row r="103" spans="1:16">
      <c r="A103" s="4">
        <v>99</v>
      </c>
      <c r="B103" s="3" t="s">
        <v>171</v>
      </c>
      <c r="C103" s="3" t="s">
        <v>157</v>
      </c>
      <c r="D103" s="3" t="s">
        <v>5</v>
      </c>
      <c r="E103" s="2">
        <v>391.05</v>
      </c>
      <c r="F103" s="2">
        <v>7380</v>
      </c>
      <c r="G103" s="1">
        <f t="shared" si="3"/>
        <v>2885949</v>
      </c>
      <c r="H103" s="8">
        <v>4538</v>
      </c>
      <c r="I103" s="1"/>
      <c r="J103" s="1">
        <v>2842</v>
      </c>
      <c r="K103" s="1"/>
      <c r="L103" s="1"/>
      <c r="M103" s="1">
        <v>0</v>
      </c>
      <c r="N103" s="1"/>
      <c r="O103" s="1"/>
      <c r="P103" s="1">
        <v>0</v>
      </c>
    </row>
    <row r="104" spans="1:16">
      <c r="A104" s="4">
        <v>100</v>
      </c>
      <c r="B104" s="3" t="s">
        <v>174</v>
      </c>
      <c r="C104" s="3" t="s">
        <v>175</v>
      </c>
      <c r="D104" s="3" t="s">
        <v>5</v>
      </c>
      <c r="E104" s="2">
        <v>4127.5</v>
      </c>
      <c r="F104" s="2">
        <v>139873</v>
      </c>
      <c r="G104" s="1">
        <f t="shared" si="3"/>
        <v>577325807.5</v>
      </c>
      <c r="H104" s="8">
        <v>57334</v>
      </c>
      <c r="I104" s="1"/>
      <c r="J104" s="1">
        <v>46276</v>
      </c>
      <c r="K104" s="1"/>
      <c r="L104" s="1"/>
      <c r="M104" s="1">
        <v>31250</v>
      </c>
      <c r="N104" s="1"/>
      <c r="O104" s="1"/>
      <c r="P104" s="1">
        <v>5013</v>
      </c>
    </row>
    <row r="105" spans="1:16" ht="36">
      <c r="A105" s="4">
        <v>101</v>
      </c>
      <c r="B105" s="3" t="s">
        <v>176</v>
      </c>
      <c r="C105" s="3" t="s">
        <v>177</v>
      </c>
      <c r="D105" s="3" t="s">
        <v>3</v>
      </c>
      <c r="E105" s="2">
        <v>184456.98</v>
      </c>
      <c r="F105" s="2">
        <v>565</v>
      </c>
      <c r="G105" s="1">
        <f t="shared" si="3"/>
        <v>104218193.7</v>
      </c>
      <c r="H105" s="8">
        <v>305</v>
      </c>
      <c r="I105" s="1"/>
      <c r="J105" s="1">
        <v>189</v>
      </c>
      <c r="K105" s="1"/>
      <c r="L105" s="1"/>
      <c r="M105" s="1">
        <v>71</v>
      </c>
      <c r="N105" s="1"/>
      <c r="O105" s="1"/>
      <c r="P105" s="1">
        <v>0</v>
      </c>
    </row>
    <row r="106" spans="1:16" s="12" customFormat="1" ht="36">
      <c r="A106" s="4">
        <v>102</v>
      </c>
      <c r="B106" s="3" t="s">
        <v>178</v>
      </c>
      <c r="C106" s="3" t="s">
        <v>179</v>
      </c>
      <c r="D106" s="3" t="s">
        <v>3</v>
      </c>
      <c r="E106" s="2">
        <v>220920.6</v>
      </c>
      <c r="F106" s="2">
        <v>795</v>
      </c>
      <c r="G106" s="1">
        <f t="shared" si="3"/>
        <v>175631877</v>
      </c>
      <c r="H106" s="8">
        <v>444</v>
      </c>
      <c r="I106" s="1"/>
      <c r="J106" s="1">
        <v>213</v>
      </c>
      <c r="K106" s="1"/>
      <c r="L106" s="1"/>
      <c r="M106" s="1">
        <v>131</v>
      </c>
      <c r="N106" s="1"/>
      <c r="O106" s="1"/>
      <c r="P106" s="1">
        <v>7</v>
      </c>
    </row>
    <row r="107" spans="1:16" ht="48">
      <c r="A107" s="4">
        <v>103</v>
      </c>
      <c r="B107" s="3" t="s">
        <v>365</v>
      </c>
      <c r="C107" s="3" t="s">
        <v>366</v>
      </c>
      <c r="D107" s="3" t="s">
        <v>3</v>
      </c>
      <c r="E107" s="2">
        <v>28780.41</v>
      </c>
      <c r="F107" s="2">
        <v>7730</v>
      </c>
      <c r="G107" s="1">
        <f t="shared" si="3"/>
        <v>222472569.30000001</v>
      </c>
      <c r="H107" s="8">
        <v>2562</v>
      </c>
      <c r="I107" s="1"/>
      <c r="J107" s="1">
        <v>2576</v>
      </c>
      <c r="K107" s="1"/>
      <c r="L107" s="1"/>
      <c r="M107" s="1">
        <v>2006</v>
      </c>
      <c r="N107" s="1"/>
      <c r="O107" s="1"/>
      <c r="P107" s="1">
        <v>586</v>
      </c>
    </row>
    <row r="108" spans="1:16" ht="24">
      <c r="A108" s="4">
        <v>104</v>
      </c>
      <c r="B108" s="3" t="s">
        <v>180</v>
      </c>
      <c r="C108" s="3" t="s">
        <v>181</v>
      </c>
      <c r="D108" s="3" t="s">
        <v>3</v>
      </c>
      <c r="E108" s="2">
        <v>2580.14</v>
      </c>
      <c r="F108" s="2">
        <v>1961</v>
      </c>
      <c r="G108" s="1">
        <f t="shared" si="3"/>
        <v>5059654.54</v>
      </c>
      <c r="H108" s="8">
        <v>1247</v>
      </c>
      <c r="I108" s="1"/>
      <c r="J108" s="1">
        <v>714</v>
      </c>
      <c r="K108" s="1"/>
      <c r="L108" s="1"/>
      <c r="M108" s="1">
        <v>0</v>
      </c>
      <c r="N108" s="1"/>
      <c r="O108" s="1"/>
      <c r="P108" s="1">
        <v>0</v>
      </c>
    </row>
    <row r="109" spans="1:16">
      <c r="A109" s="4">
        <v>105</v>
      </c>
      <c r="B109" s="3" t="s">
        <v>180</v>
      </c>
      <c r="C109" s="3" t="s">
        <v>182</v>
      </c>
      <c r="D109" s="3" t="s">
        <v>5</v>
      </c>
      <c r="E109" s="2">
        <v>28.84</v>
      </c>
      <c r="F109" s="2">
        <v>99760</v>
      </c>
      <c r="G109" s="1">
        <f t="shared" si="3"/>
        <v>2877078.4</v>
      </c>
      <c r="H109" s="8">
        <v>63508</v>
      </c>
      <c r="I109" s="1"/>
      <c r="J109" s="1">
        <v>36252</v>
      </c>
      <c r="K109" s="1"/>
      <c r="L109" s="1"/>
      <c r="M109" s="1">
        <v>0</v>
      </c>
      <c r="N109" s="1"/>
      <c r="O109" s="1"/>
      <c r="P109" s="1">
        <v>0</v>
      </c>
    </row>
    <row r="110" spans="1:16" ht="48">
      <c r="A110" s="4">
        <v>106</v>
      </c>
      <c r="B110" s="3" t="s">
        <v>183</v>
      </c>
      <c r="C110" s="3" t="s">
        <v>184</v>
      </c>
      <c r="D110" s="3" t="s">
        <v>3</v>
      </c>
      <c r="E110" s="2">
        <v>750.8</v>
      </c>
      <c r="F110" s="2">
        <v>385707</v>
      </c>
      <c r="G110" s="1">
        <f t="shared" si="3"/>
        <v>289588815.59999996</v>
      </c>
      <c r="H110" s="8">
        <v>133483</v>
      </c>
      <c r="I110" s="1"/>
      <c r="J110" s="1">
        <v>113603</v>
      </c>
      <c r="K110" s="1"/>
      <c r="L110" s="1"/>
      <c r="M110" s="1">
        <v>101902</v>
      </c>
      <c r="N110" s="1"/>
      <c r="O110" s="1"/>
      <c r="P110" s="1">
        <v>36719</v>
      </c>
    </row>
    <row r="111" spans="1:16">
      <c r="A111" s="4">
        <v>107</v>
      </c>
      <c r="B111" s="3" t="s">
        <v>183</v>
      </c>
      <c r="C111" s="3" t="s">
        <v>185</v>
      </c>
      <c r="D111" s="3" t="s">
        <v>5</v>
      </c>
      <c r="E111" s="2">
        <v>53.79</v>
      </c>
      <c r="F111" s="2">
        <v>47305</v>
      </c>
      <c r="G111" s="1">
        <f t="shared" si="3"/>
        <v>2544535.9500000002</v>
      </c>
      <c r="H111" s="8">
        <v>14612</v>
      </c>
      <c r="I111" s="1"/>
      <c r="J111" s="1">
        <v>13371</v>
      </c>
      <c r="K111" s="1"/>
      <c r="L111" s="1"/>
      <c r="M111" s="1">
        <v>11941</v>
      </c>
      <c r="N111" s="1"/>
      <c r="O111" s="1"/>
      <c r="P111" s="1">
        <v>7381</v>
      </c>
    </row>
    <row r="112" spans="1:16">
      <c r="A112" s="4">
        <v>108</v>
      </c>
      <c r="B112" s="3" t="s">
        <v>183</v>
      </c>
      <c r="C112" s="3" t="s">
        <v>186</v>
      </c>
      <c r="D112" s="3" t="s">
        <v>5</v>
      </c>
      <c r="E112" s="2">
        <v>86.41</v>
      </c>
      <c r="F112" s="2">
        <v>121101</v>
      </c>
      <c r="G112" s="1">
        <f t="shared" si="3"/>
        <v>10464337.41</v>
      </c>
      <c r="H112" s="8">
        <v>51614</v>
      </c>
      <c r="I112" s="1"/>
      <c r="J112" s="1">
        <v>31130</v>
      </c>
      <c r="K112" s="1"/>
      <c r="L112" s="1"/>
      <c r="M112" s="1">
        <v>31240</v>
      </c>
      <c r="N112" s="1"/>
      <c r="O112" s="1"/>
      <c r="P112" s="1">
        <v>7117</v>
      </c>
    </row>
    <row r="113" spans="1:16" ht="24">
      <c r="A113" s="4">
        <v>109</v>
      </c>
      <c r="B113" s="3" t="s">
        <v>187</v>
      </c>
      <c r="C113" s="3" t="s">
        <v>188</v>
      </c>
      <c r="D113" s="3" t="s">
        <v>25</v>
      </c>
      <c r="E113" s="2">
        <v>13.55</v>
      </c>
      <c r="F113" s="2">
        <v>1491170</v>
      </c>
      <c r="G113" s="1">
        <f t="shared" si="3"/>
        <v>20205353.5</v>
      </c>
      <c r="H113" s="8">
        <v>533102</v>
      </c>
      <c r="I113" s="1"/>
      <c r="J113" s="1">
        <v>417286</v>
      </c>
      <c r="K113" s="1"/>
      <c r="L113" s="1"/>
      <c r="M113" s="1">
        <v>397871</v>
      </c>
      <c r="N113" s="1"/>
      <c r="O113" s="1"/>
      <c r="P113" s="1">
        <v>142911</v>
      </c>
    </row>
    <row r="114" spans="1:16">
      <c r="A114" s="4">
        <v>110</v>
      </c>
      <c r="B114" s="3" t="s">
        <v>187</v>
      </c>
      <c r="C114" s="3" t="s">
        <v>108</v>
      </c>
      <c r="D114" s="3" t="s">
        <v>5</v>
      </c>
      <c r="E114" s="2">
        <v>10.47</v>
      </c>
      <c r="F114" s="2">
        <v>179120</v>
      </c>
      <c r="G114" s="1">
        <f t="shared" si="3"/>
        <v>1875386.4000000001</v>
      </c>
      <c r="H114" s="8">
        <v>81969</v>
      </c>
      <c r="I114" s="1"/>
      <c r="J114" s="1">
        <v>44785</v>
      </c>
      <c r="K114" s="1"/>
      <c r="L114" s="1"/>
      <c r="M114" s="1">
        <v>41610</v>
      </c>
      <c r="N114" s="1"/>
      <c r="O114" s="1"/>
      <c r="P114" s="1">
        <v>10756</v>
      </c>
    </row>
    <row r="115" spans="1:16" ht="24">
      <c r="A115" s="4">
        <v>111</v>
      </c>
      <c r="B115" s="3" t="s">
        <v>189</v>
      </c>
      <c r="C115" s="3" t="s">
        <v>190</v>
      </c>
      <c r="D115" s="3" t="s">
        <v>25</v>
      </c>
      <c r="E115" s="2">
        <v>2766.02</v>
      </c>
      <c r="F115" s="2">
        <v>19915</v>
      </c>
      <c r="G115" s="1">
        <f t="shared" si="3"/>
        <v>55085288.299999997</v>
      </c>
      <c r="H115" s="8">
        <v>9634</v>
      </c>
      <c r="I115" s="1"/>
      <c r="J115" s="1">
        <v>5358</v>
      </c>
      <c r="K115" s="1"/>
      <c r="L115" s="1"/>
      <c r="M115" s="1">
        <v>4472</v>
      </c>
      <c r="N115" s="1"/>
      <c r="O115" s="1"/>
      <c r="P115" s="1">
        <v>451</v>
      </c>
    </row>
    <row r="116" spans="1:16" ht="48">
      <c r="A116" s="4">
        <v>112</v>
      </c>
      <c r="B116" s="3" t="s">
        <v>191</v>
      </c>
      <c r="C116" s="3" t="s">
        <v>192</v>
      </c>
      <c r="D116" s="3" t="s">
        <v>3</v>
      </c>
      <c r="E116" s="2">
        <v>9616.24</v>
      </c>
      <c r="F116" s="2">
        <v>1298</v>
      </c>
      <c r="G116" s="1">
        <f t="shared" si="3"/>
        <v>12481879.52</v>
      </c>
      <c r="H116" s="8">
        <v>363</v>
      </c>
      <c r="I116" s="1"/>
      <c r="J116" s="1">
        <v>447</v>
      </c>
      <c r="K116" s="1"/>
      <c r="L116" s="1"/>
      <c r="M116" s="1">
        <v>361</v>
      </c>
      <c r="N116" s="1"/>
      <c r="O116" s="1"/>
      <c r="P116" s="1">
        <v>127</v>
      </c>
    </row>
    <row r="117" spans="1:16" ht="36">
      <c r="A117" s="4">
        <v>113</v>
      </c>
      <c r="B117" s="3" t="s">
        <v>193</v>
      </c>
      <c r="C117" s="3" t="s">
        <v>194</v>
      </c>
      <c r="D117" s="3" t="s">
        <v>14</v>
      </c>
      <c r="E117" s="2">
        <v>871.71</v>
      </c>
      <c r="F117" s="2">
        <v>137192</v>
      </c>
      <c r="G117" s="1">
        <f t="shared" si="3"/>
        <v>119591638.32000001</v>
      </c>
      <c r="H117" s="8">
        <v>45020</v>
      </c>
      <c r="I117" s="1"/>
      <c r="J117" s="1">
        <v>40608</v>
      </c>
      <c r="K117" s="1"/>
      <c r="L117" s="1"/>
      <c r="M117" s="1">
        <v>37113</v>
      </c>
      <c r="N117" s="1"/>
      <c r="O117" s="1"/>
      <c r="P117" s="1">
        <v>14451</v>
      </c>
    </row>
    <row r="118" spans="1:16" ht="48">
      <c r="A118" s="4">
        <v>114</v>
      </c>
      <c r="B118" s="3" t="s">
        <v>193</v>
      </c>
      <c r="C118" s="3" t="s">
        <v>195</v>
      </c>
      <c r="D118" s="3" t="s">
        <v>14</v>
      </c>
      <c r="E118" s="2">
        <v>707.13</v>
      </c>
      <c r="F118" s="2">
        <v>247857</v>
      </c>
      <c r="G118" s="1">
        <f t="shared" si="3"/>
        <v>175267120.41</v>
      </c>
      <c r="H118" s="8">
        <v>77053</v>
      </c>
      <c r="I118" s="1"/>
      <c r="J118" s="1">
        <v>74247</v>
      </c>
      <c r="K118" s="1"/>
      <c r="L118" s="1"/>
      <c r="M118" s="1">
        <v>68967</v>
      </c>
      <c r="N118" s="1"/>
      <c r="O118" s="1"/>
      <c r="P118" s="1">
        <v>27590</v>
      </c>
    </row>
    <row r="119" spans="1:16" ht="48">
      <c r="A119" s="4">
        <v>115</v>
      </c>
      <c r="B119" s="3" t="s">
        <v>193</v>
      </c>
      <c r="C119" s="3" t="s">
        <v>196</v>
      </c>
      <c r="D119" s="3" t="s">
        <v>14</v>
      </c>
      <c r="E119" s="2">
        <v>1509.45</v>
      </c>
      <c r="F119" s="2">
        <v>52477</v>
      </c>
      <c r="G119" s="1">
        <f t="shared" si="3"/>
        <v>79211407.650000006</v>
      </c>
      <c r="H119" s="8">
        <v>22183</v>
      </c>
      <c r="I119" s="1"/>
      <c r="J119" s="1">
        <v>14715</v>
      </c>
      <c r="K119" s="1"/>
      <c r="L119" s="1"/>
      <c r="M119" s="1">
        <v>13997</v>
      </c>
      <c r="N119" s="1"/>
      <c r="O119" s="1"/>
      <c r="P119" s="1">
        <v>1582</v>
      </c>
    </row>
    <row r="120" spans="1:16" ht="60">
      <c r="A120" s="4">
        <v>116</v>
      </c>
      <c r="B120" s="3" t="s">
        <v>197</v>
      </c>
      <c r="C120" s="3" t="s">
        <v>198</v>
      </c>
      <c r="D120" s="3" t="s">
        <v>3</v>
      </c>
      <c r="E120" s="2">
        <v>153565.38</v>
      </c>
      <c r="F120" s="2">
        <v>334</v>
      </c>
      <c r="G120" s="1">
        <f t="shared" si="3"/>
        <v>51290836.920000002</v>
      </c>
      <c r="H120" s="1">
        <v>189</v>
      </c>
      <c r="I120" s="1"/>
      <c r="J120" s="1">
        <v>108</v>
      </c>
      <c r="K120" s="1"/>
      <c r="L120" s="1"/>
      <c r="M120" s="1">
        <v>37</v>
      </c>
      <c r="N120" s="1"/>
      <c r="O120" s="1"/>
      <c r="P120" s="1">
        <v>0</v>
      </c>
    </row>
    <row r="121" spans="1:16" ht="24">
      <c r="A121" s="4">
        <v>117</v>
      </c>
      <c r="B121" s="3" t="s">
        <v>199</v>
      </c>
      <c r="C121" s="3" t="s">
        <v>200</v>
      </c>
      <c r="D121" s="3" t="s">
        <v>3</v>
      </c>
      <c r="E121" s="2">
        <v>1626.32</v>
      </c>
      <c r="F121" s="2">
        <v>40599</v>
      </c>
      <c r="G121" s="1">
        <f t="shared" si="3"/>
        <v>66026965.68</v>
      </c>
      <c r="H121" s="8">
        <v>12235</v>
      </c>
      <c r="I121" s="1"/>
      <c r="J121" s="1">
        <v>8635</v>
      </c>
      <c r="K121" s="1"/>
      <c r="L121" s="1">
        <v>8718</v>
      </c>
      <c r="M121" s="1"/>
      <c r="N121" s="1">
        <v>5510</v>
      </c>
      <c r="O121" s="1"/>
      <c r="P121" s="1">
        <v>5501</v>
      </c>
    </row>
    <row r="122" spans="1:16" ht="24">
      <c r="A122" s="4">
        <v>118</v>
      </c>
      <c r="B122" s="3" t="s">
        <v>201</v>
      </c>
      <c r="C122" s="3" t="s">
        <v>202</v>
      </c>
      <c r="D122" s="3" t="s">
        <v>3</v>
      </c>
      <c r="E122" s="2">
        <v>4198.3599999999997</v>
      </c>
      <c r="F122" s="2">
        <v>3420</v>
      </c>
      <c r="G122" s="1">
        <f t="shared" si="3"/>
        <v>14358391.199999999</v>
      </c>
      <c r="H122" s="8">
        <v>1720</v>
      </c>
      <c r="I122" s="1"/>
      <c r="J122" s="1">
        <v>1365</v>
      </c>
      <c r="K122" s="1"/>
      <c r="L122" s="1"/>
      <c r="M122" s="1">
        <v>335</v>
      </c>
      <c r="N122" s="1"/>
      <c r="O122" s="1"/>
      <c r="P122" s="1">
        <v>0</v>
      </c>
    </row>
    <row r="123" spans="1:16">
      <c r="A123" s="4">
        <v>119</v>
      </c>
      <c r="B123" s="3" t="s">
        <v>201</v>
      </c>
      <c r="C123" s="3" t="s">
        <v>203</v>
      </c>
      <c r="D123" s="3" t="s">
        <v>5</v>
      </c>
      <c r="E123" s="2">
        <v>134.63999999999999</v>
      </c>
      <c r="F123" s="2">
        <v>34860</v>
      </c>
      <c r="G123" s="1">
        <f t="shared" si="3"/>
        <v>4693550.3999999994</v>
      </c>
      <c r="H123" s="8">
        <v>7893</v>
      </c>
      <c r="I123" s="1"/>
      <c r="J123" s="1">
        <v>17870</v>
      </c>
      <c r="K123" s="1"/>
      <c r="L123" s="1"/>
      <c r="M123" s="1">
        <v>1800</v>
      </c>
      <c r="N123" s="1"/>
      <c r="O123" s="1"/>
      <c r="P123" s="1">
        <v>7297</v>
      </c>
    </row>
    <row r="124" spans="1:16" ht="24">
      <c r="A124" s="4">
        <v>120</v>
      </c>
      <c r="B124" s="3" t="s">
        <v>204</v>
      </c>
      <c r="C124" s="3" t="s">
        <v>205</v>
      </c>
      <c r="D124" s="3" t="s">
        <v>5</v>
      </c>
      <c r="E124" s="2">
        <v>8.99</v>
      </c>
      <c r="F124" s="2">
        <v>124842</v>
      </c>
      <c r="G124" s="1">
        <f t="shared" si="3"/>
        <v>1122329.58</v>
      </c>
      <c r="H124" s="1">
        <v>52850</v>
      </c>
      <c r="I124" s="1"/>
      <c r="J124" s="1">
        <v>36907</v>
      </c>
      <c r="K124" s="1"/>
      <c r="L124" s="1"/>
      <c r="M124" s="1">
        <v>28258</v>
      </c>
      <c r="N124" s="1"/>
      <c r="O124" s="1"/>
      <c r="P124" s="1">
        <v>6827</v>
      </c>
    </row>
    <row r="125" spans="1:16" ht="72">
      <c r="A125" s="4">
        <v>121</v>
      </c>
      <c r="B125" s="3" t="s">
        <v>206</v>
      </c>
      <c r="C125" s="3" t="s">
        <v>207</v>
      </c>
      <c r="D125" s="3" t="s">
        <v>3</v>
      </c>
      <c r="E125" s="2">
        <v>91355.14</v>
      </c>
      <c r="F125" s="2">
        <v>1846</v>
      </c>
      <c r="G125" s="1">
        <f t="shared" si="3"/>
        <v>168641588.44</v>
      </c>
      <c r="H125" s="8">
        <v>512</v>
      </c>
      <c r="I125" s="1"/>
      <c r="J125" s="1">
        <v>409</v>
      </c>
      <c r="K125" s="1"/>
      <c r="L125" s="1">
        <v>411</v>
      </c>
      <c r="M125" s="1"/>
      <c r="N125" s="1">
        <v>313</v>
      </c>
      <c r="O125" s="1"/>
      <c r="P125" s="1">
        <v>201</v>
      </c>
    </row>
    <row r="126" spans="1:16" ht="36">
      <c r="A126" s="4">
        <v>122</v>
      </c>
      <c r="B126" s="3" t="s">
        <v>208</v>
      </c>
      <c r="C126" s="3" t="s">
        <v>209</v>
      </c>
      <c r="D126" s="3" t="s">
        <v>3</v>
      </c>
      <c r="E126" s="2">
        <v>301987.06</v>
      </c>
      <c r="F126" s="2">
        <v>288</v>
      </c>
      <c r="G126" s="1">
        <f t="shared" si="3"/>
        <v>86972273.280000001</v>
      </c>
      <c r="H126" s="8">
        <v>130</v>
      </c>
      <c r="I126" s="1"/>
      <c r="J126" s="1">
        <v>66</v>
      </c>
      <c r="K126" s="1"/>
      <c r="L126" s="1"/>
      <c r="M126" s="1">
        <v>92</v>
      </c>
      <c r="N126" s="1"/>
      <c r="O126" s="1"/>
      <c r="P126" s="1">
        <v>0</v>
      </c>
    </row>
    <row r="127" spans="1:16">
      <c r="A127" s="4">
        <v>123</v>
      </c>
      <c r="B127" s="3" t="s">
        <v>210</v>
      </c>
      <c r="C127" s="3" t="s">
        <v>203</v>
      </c>
      <c r="D127" s="3" t="s">
        <v>5</v>
      </c>
      <c r="E127" s="2">
        <v>8097.34</v>
      </c>
      <c r="F127" s="2">
        <v>3540</v>
      </c>
      <c r="G127" s="1">
        <f t="shared" si="3"/>
        <v>28664583.600000001</v>
      </c>
      <c r="H127" s="8">
        <v>1050</v>
      </c>
      <c r="I127" s="1"/>
      <c r="J127" s="1">
        <v>1020</v>
      </c>
      <c r="K127" s="1"/>
      <c r="L127" s="1"/>
      <c r="M127" s="1">
        <v>960</v>
      </c>
      <c r="N127" s="1"/>
      <c r="O127" s="1"/>
      <c r="P127" s="1">
        <v>510</v>
      </c>
    </row>
    <row r="128" spans="1:16">
      <c r="A128" s="4">
        <v>124</v>
      </c>
      <c r="B128" s="3" t="s">
        <v>210</v>
      </c>
      <c r="C128" s="3" t="s">
        <v>211</v>
      </c>
      <c r="D128" s="3" t="s">
        <v>5</v>
      </c>
      <c r="E128" s="2">
        <v>16194.68</v>
      </c>
      <c r="F128" s="2">
        <v>9180</v>
      </c>
      <c r="G128" s="1">
        <f t="shared" si="3"/>
        <v>148667162.40000001</v>
      </c>
      <c r="H128" s="8">
        <v>3525</v>
      </c>
      <c r="I128" s="1"/>
      <c r="J128" s="1">
        <v>3770</v>
      </c>
      <c r="K128" s="1"/>
      <c r="L128" s="1"/>
      <c r="M128" s="1">
        <v>1885</v>
      </c>
      <c r="N128" s="1"/>
      <c r="O128" s="1"/>
      <c r="P128" s="1">
        <v>0</v>
      </c>
    </row>
    <row r="129" spans="1:16" ht="24">
      <c r="A129" s="4">
        <v>125</v>
      </c>
      <c r="B129" s="3" t="s">
        <v>212</v>
      </c>
      <c r="C129" s="3" t="s">
        <v>213</v>
      </c>
      <c r="D129" s="3" t="s">
        <v>5</v>
      </c>
      <c r="E129" s="2">
        <v>1180.18</v>
      </c>
      <c r="F129" s="2">
        <v>99476</v>
      </c>
      <c r="G129" s="1">
        <f t="shared" si="3"/>
        <v>117399585.68000001</v>
      </c>
      <c r="H129" s="8">
        <v>31810</v>
      </c>
      <c r="I129" s="1"/>
      <c r="J129" s="1">
        <v>35084</v>
      </c>
      <c r="K129" s="1"/>
      <c r="L129" s="1"/>
      <c r="M129" s="1">
        <v>23740</v>
      </c>
      <c r="N129" s="1"/>
      <c r="O129" s="1"/>
      <c r="P129" s="1">
        <v>8842</v>
      </c>
    </row>
    <row r="130" spans="1:16" ht="24">
      <c r="A130" s="4">
        <v>126</v>
      </c>
      <c r="B130" s="3" t="s">
        <v>212</v>
      </c>
      <c r="C130" s="3" t="s">
        <v>214</v>
      </c>
      <c r="D130" s="3" t="s">
        <v>5</v>
      </c>
      <c r="E130" s="2">
        <v>1311.57</v>
      </c>
      <c r="F130" s="2">
        <v>162792</v>
      </c>
      <c r="G130" s="1">
        <f t="shared" si="3"/>
        <v>213513103.44</v>
      </c>
      <c r="H130" s="8">
        <v>42000</v>
      </c>
      <c r="I130" s="1"/>
      <c r="J130" s="1">
        <v>55664</v>
      </c>
      <c r="K130" s="1"/>
      <c r="L130" s="1"/>
      <c r="M130" s="1">
        <v>47152</v>
      </c>
      <c r="N130" s="1"/>
      <c r="O130" s="1"/>
      <c r="P130" s="1">
        <v>17976</v>
      </c>
    </row>
    <row r="131" spans="1:16" ht="36">
      <c r="A131" s="4">
        <v>127</v>
      </c>
      <c r="B131" s="3" t="s">
        <v>215</v>
      </c>
      <c r="C131" s="3" t="s">
        <v>216</v>
      </c>
      <c r="D131" s="3" t="s">
        <v>3</v>
      </c>
      <c r="E131" s="2">
        <v>46926</v>
      </c>
      <c r="F131" s="2">
        <v>4305</v>
      </c>
      <c r="G131" s="1">
        <f t="shared" si="3"/>
        <v>202016430</v>
      </c>
      <c r="H131" s="8">
        <v>1449</v>
      </c>
      <c r="I131" s="1"/>
      <c r="J131" s="1">
        <v>1459</v>
      </c>
      <c r="K131" s="1"/>
      <c r="L131" s="1"/>
      <c r="M131" s="1">
        <v>1256</v>
      </c>
      <c r="N131" s="1"/>
      <c r="O131" s="1"/>
      <c r="P131" s="1">
        <v>141</v>
      </c>
    </row>
    <row r="132" spans="1:16" ht="48">
      <c r="A132" s="4">
        <v>128</v>
      </c>
      <c r="B132" s="3" t="s">
        <v>217</v>
      </c>
      <c r="C132" s="3" t="s">
        <v>218</v>
      </c>
      <c r="D132" s="3" t="s">
        <v>80</v>
      </c>
      <c r="E132" s="2">
        <v>56.71</v>
      </c>
      <c r="F132" s="2">
        <v>1028287</v>
      </c>
      <c r="G132" s="1">
        <f t="shared" si="3"/>
        <v>58314155.770000003</v>
      </c>
      <c r="H132" s="8">
        <v>369753</v>
      </c>
      <c r="I132" s="1"/>
      <c r="J132" s="1">
        <v>303859</v>
      </c>
      <c r="K132" s="1"/>
      <c r="L132" s="1"/>
      <c r="M132" s="1">
        <v>275676</v>
      </c>
      <c r="N132" s="1"/>
      <c r="O132" s="1"/>
      <c r="P132" s="1">
        <v>78999</v>
      </c>
    </row>
    <row r="133" spans="1:16" ht="48">
      <c r="A133" s="4">
        <v>129</v>
      </c>
      <c r="B133" s="3" t="s">
        <v>217</v>
      </c>
      <c r="C133" s="3" t="s">
        <v>219</v>
      </c>
      <c r="D133" s="3" t="s">
        <v>80</v>
      </c>
      <c r="E133" s="2">
        <v>123.19</v>
      </c>
      <c r="F133" s="2">
        <v>806850</v>
      </c>
      <c r="G133" s="1">
        <f t="shared" ref="G133:G164" si="4">F133*E133</f>
        <v>99395851.5</v>
      </c>
      <c r="H133" s="8">
        <v>304750</v>
      </c>
      <c r="I133" s="1"/>
      <c r="J133" s="1">
        <v>220000</v>
      </c>
      <c r="K133" s="1"/>
      <c r="L133" s="1"/>
      <c r="M133" s="1">
        <v>220540</v>
      </c>
      <c r="N133" s="1"/>
      <c r="O133" s="1"/>
      <c r="P133" s="1">
        <v>61560</v>
      </c>
    </row>
    <row r="134" spans="1:16" ht="24">
      <c r="A134" s="4">
        <v>130</v>
      </c>
      <c r="B134" s="3" t="s">
        <v>220</v>
      </c>
      <c r="C134" s="3" t="s">
        <v>221</v>
      </c>
      <c r="D134" s="3" t="s">
        <v>3</v>
      </c>
      <c r="E134" s="2">
        <v>136297.87</v>
      </c>
      <c r="F134" s="2">
        <v>3574</v>
      </c>
      <c r="G134" s="1">
        <f t="shared" si="4"/>
        <v>487128587.38</v>
      </c>
      <c r="H134" s="8">
        <v>1194</v>
      </c>
      <c r="I134" s="1"/>
      <c r="J134" s="1">
        <v>1198</v>
      </c>
      <c r="K134" s="1"/>
      <c r="L134" s="1"/>
      <c r="M134" s="1">
        <v>1003</v>
      </c>
      <c r="N134" s="1"/>
      <c r="O134" s="1"/>
      <c r="P134" s="1">
        <v>179</v>
      </c>
    </row>
    <row r="135" spans="1:16" ht="24">
      <c r="A135" s="4">
        <v>131</v>
      </c>
      <c r="B135" s="3" t="s">
        <v>220</v>
      </c>
      <c r="C135" s="3" t="s">
        <v>222</v>
      </c>
      <c r="D135" s="3" t="s">
        <v>3</v>
      </c>
      <c r="E135" s="2">
        <v>752620.69</v>
      </c>
      <c r="F135" s="2">
        <v>582</v>
      </c>
      <c r="G135" s="1">
        <f t="shared" si="4"/>
        <v>438025241.57999998</v>
      </c>
      <c r="H135" s="8">
        <v>355</v>
      </c>
      <c r="I135" s="1"/>
      <c r="J135" s="1">
        <v>127</v>
      </c>
      <c r="K135" s="1"/>
      <c r="L135" s="1"/>
      <c r="M135" s="1">
        <v>100</v>
      </c>
      <c r="N135" s="1"/>
      <c r="O135" s="1"/>
      <c r="P135" s="1">
        <v>0</v>
      </c>
    </row>
    <row r="136" spans="1:16">
      <c r="A136" s="4">
        <v>132</v>
      </c>
      <c r="B136" s="3" t="s">
        <v>223</v>
      </c>
      <c r="C136" s="3" t="s">
        <v>224</v>
      </c>
      <c r="D136" s="3" t="s">
        <v>5</v>
      </c>
      <c r="E136" s="2">
        <v>101.41</v>
      </c>
      <c r="F136" s="2">
        <v>370</v>
      </c>
      <c r="G136" s="1">
        <f t="shared" si="4"/>
        <v>37521.699999999997</v>
      </c>
      <c r="H136" s="8">
        <v>213</v>
      </c>
      <c r="I136" s="1"/>
      <c r="J136" s="1">
        <v>100</v>
      </c>
      <c r="K136" s="1"/>
      <c r="L136" s="1"/>
      <c r="M136" s="1">
        <v>0</v>
      </c>
      <c r="N136" s="1"/>
      <c r="O136" s="1"/>
      <c r="P136" s="1">
        <v>57</v>
      </c>
    </row>
    <row r="137" spans="1:16" ht="24">
      <c r="A137" s="4">
        <v>133</v>
      </c>
      <c r="B137" s="3" t="s">
        <v>225</v>
      </c>
      <c r="C137" s="3" t="s">
        <v>226</v>
      </c>
      <c r="D137" s="3" t="s">
        <v>227</v>
      </c>
      <c r="E137" s="2">
        <v>146.18</v>
      </c>
      <c r="F137" s="2">
        <v>235836</v>
      </c>
      <c r="G137" s="1">
        <f t="shared" si="4"/>
        <v>34474506.480000004</v>
      </c>
      <c r="H137" s="8">
        <v>93399</v>
      </c>
      <c r="I137" s="1"/>
      <c r="J137" s="1">
        <v>64582</v>
      </c>
      <c r="K137" s="1"/>
      <c r="L137" s="1"/>
      <c r="M137" s="1">
        <v>63027</v>
      </c>
      <c r="N137" s="1"/>
      <c r="O137" s="1"/>
      <c r="P137" s="1">
        <v>14828</v>
      </c>
    </row>
    <row r="138" spans="1:16" ht="24">
      <c r="A138" s="4">
        <v>134</v>
      </c>
      <c r="B138" s="3" t="s">
        <v>228</v>
      </c>
      <c r="C138" s="3" t="s">
        <v>229</v>
      </c>
      <c r="D138" s="3" t="s">
        <v>3</v>
      </c>
      <c r="E138" s="2">
        <v>237348.61</v>
      </c>
      <c r="F138" s="2">
        <v>20</v>
      </c>
      <c r="G138" s="1">
        <f t="shared" si="4"/>
        <v>4746972.1999999993</v>
      </c>
      <c r="H138" s="1">
        <v>13</v>
      </c>
      <c r="I138" s="1"/>
      <c r="J138" s="1">
        <v>7</v>
      </c>
      <c r="K138" s="1"/>
      <c r="L138" s="1"/>
      <c r="M138" s="1">
        <v>0</v>
      </c>
      <c r="N138" s="1"/>
      <c r="O138" s="1"/>
      <c r="P138" s="1">
        <v>0</v>
      </c>
    </row>
    <row r="139" spans="1:16" ht="36">
      <c r="A139" s="4">
        <v>135</v>
      </c>
      <c r="B139" s="3" t="s">
        <v>230</v>
      </c>
      <c r="C139" s="3" t="s">
        <v>231</v>
      </c>
      <c r="D139" s="3" t="s">
        <v>3</v>
      </c>
      <c r="E139" s="2">
        <v>132607.17000000001</v>
      </c>
      <c r="F139" s="2">
        <v>5901</v>
      </c>
      <c r="G139" s="1">
        <f t="shared" si="4"/>
        <v>782514910.17000008</v>
      </c>
      <c r="H139" s="1">
        <v>1444</v>
      </c>
      <c r="I139" s="1"/>
      <c r="J139" s="1">
        <v>1282</v>
      </c>
      <c r="K139" s="1"/>
      <c r="L139" s="1">
        <v>1157</v>
      </c>
      <c r="M139" s="1"/>
      <c r="N139" s="1">
        <v>985</v>
      </c>
      <c r="O139" s="1"/>
      <c r="P139" s="1">
        <v>1033</v>
      </c>
    </row>
    <row r="140" spans="1:16" ht="48">
      <c r="A140" s="4">
        <v>136</v>
      </c>
      <c r="B140" s="3" t="s">
        <v>232</v>
      </c>
      <c r="C140" s="3" t="s">
        <v>233</v>
      </c>
      <c r="D140" s="3" t="s">
        <v>87</v>
      </c>
      <c r="E140" s="2">
        <v>50.13</v>
      </c>
      <c r="F140" s="2">
        <v>10900</v>
      </c>
      <c r="G140" s="1">
        <f t="shared" si="4"/>
        <v>546417</v>
      </c>
      <c r="H140" s="1">
        <v>8500</v>
      </c>
      <c r="I140" s="1"/>
      <c r="J140" s="1"/>
      <c r="K140" s="1">
        <v>2100</v>
      </c>
      <c r="L140" s="1"/>
      <c r="M140" s="1"/>
      <c r="N140" s="1">
        <v>300</v>
      </c>
      <c r="O140" s="1"/>
      <c r="P140" s="1">
        <v>0</v>
      </c>
    </row>
    <row r="141" spans="1:16" ht="96">
      <c r="A141" s="4">
        <v>137</v>
      </c>
      <c r="B141" s="3" t="s">
        <v>234</v>
      </c>
      <c r="C141" s="3" t="s">
        <v>235</v>
      </c>
      <c r="D141" s="3" t="s">
        <v>25</v>
      </c>
      <c r="E141" s="2">
        <v>662.23</v>
      </c>
      <c r="F141" s="2">
        <v>535</v>
      </c>
      <c r="G141" s="1">
        <f t="shared" si="4"/>
        <v>354293.05</v>
      </c>
      <c r="H141" s="8"/>
      <c r="I141" s="1"/>
      <c r="J141" s="1">
        <v>535</v>
      </c>
      <c r="K141" s="1"/>
      <c r="L141" s="1"/>
      <c r="M141" s="1">
        <v>0</v>
      </c>
      <c r="N141" s="1"/>
      <c r="O141" s="1"/>
      <c r="P141" s="1">
        <v>0</v>
      </c>
    </row>
    <row r="142" spans="1:16">
      <c r="A142" s="4">
        <v>138</v>
      </c>
      <c r="B142" s="3" t="s">
        <v>236</v>
      </c>
      <c r="C142" s="3" t="s">
        <v>175</v>
      </c>
      <c r="D142" s="3" t="s">
        <v>5</v>
      </c>
      <c r="E142" s="2">
        <v>9.43</v>
      </c>
      <c r="F142" s="2">
        <v>5678942</v>
      </c>
      <c r="G142" s="1">
        <f t="shared" si="4"/>
        <v>53552423.059999995</v>
      </c>
      <c r="H142" s="8">
        <v>2076580</v>
      </c>
      <c r="I142" s="1"/>
      <c r="J142" s="1">
        <v>1918314</v>
      </c>
      <c r="K142" s="1"/>
      <c r="L142" s="1"/>
      <c r="M142" s="1">
        <v>1495014</v>
      </c>
      <c r="N142" s="1"/>
      <c r="O142" s="1"/>
      <c r="P142" s="1">
        <v>189034</v>
      </c>
    </row>
    <row r="143" spans="1:16" ht="24">
      <c r="A143" s="4">
        <v>139</v>
      </c>
      <c r="B143" s="3" t="s">
        <v>237</v>
      </c>
      <c r="C143" s="3" t="s">
        <v>238</v>
      </c>
      <c r="D143" s="3" t="s">
        <v>3</v>
      </c>
      <c r="E143" s="2">
        <v>398475</v>
      </c>
      <c r="F143" s="2">
        <v>283</v>
      </c>
      <c r="G143" s="1">
        <f t="shared" si="4"/>
        <v>112768425</v>
      </c>
      <c r="H143" s="8">
        <v>58</v>
      </c>
      <c r="I143" s="1"/>
      <c r="J143" s="1">
        <v>86</v>
      </c>
      <c r="K143" s="1"/>
      <c r="L143" s="1"/>
      <c r="M143" s="1">
        <v>86</v>
      </c>
      <c r="N143" s="1"/>
      <c r="O143" s="1"/>
      <c r="P143" s="1">
        <v>53</v>
      </c>
    </row>
    <row r="144" spans="1:16">
      <c r="A144" s="4">
        <v>140</v>
      </c>
      <c r="B144" s="3" t="s">
        <v>239</v>
      </c>
      <c r="C144" s="3" t="s">
        <v>97</v>
      </c>
      <c r="D144" s="3" t="s">
        <v>5</v>
      </c>
      <c r="E144" s="2">
        <v>24.51</v>
      </c>
      <c r="F144" s="2">
        <v>600</v>
      </c>
      <c r="G144" s="1">
        <f t="shared" si="4"/>
        <v>14706.000000000002</v>
      </c>
      <c r="H144" s="8">
        <v>150</v>
      </c>
      <c r="I144" s="1"/>
      <c r="J144" s="1">
        <v>180</v>
      </c>
      <c r="K144" s="1"/>
      <c r="L144" s="1"/>
      <c r="M144" s="1">
        <v>180</v>
      </c>
      <c r="N144" s="1"/>
      <c r="O144" s="1"/>
      <c r="P144" s="1">
        <v>90</v>
      </c>
    </row>
    <row r="145" spans="1:16" ht="60">
      <c r="A145" s="4">
        <v>141</v>
      </c>
      <c r="B145" s="3" t="s">
        <v>240</v>
      </c>
      <c r="C145" s="3" t="s">
        <v>241</v>
      </c>
      <c r="D145" s="3" t="s">
        <v>3</v>
      </c>
      <c r="E145" s="2">
        <v>33097.160000000003</v>
      </c>
      <c r="F145" s="2">
        <v>2780</v>
      </c>
      <c r="G145" s="1">
        <f t="shared" si="4"/>
        <v>92010104.800000012</v>
      </c>
      <c r="H145" s="1">
        <v>738</v>
      </c>
      <c r="I145" s="1"/>
      <c r="J145" s="1">
        <v>910</v>
      </c>
      <c r="K145" s="1"/>
      <c r="L145" s="1"/>
      <c r="M145" s="1">
        <v>785</v>
      </c>
      <c r="N145" s="1"/>
      <c r="O145" s="1"/>
      <c r="P145" s="1">
        <v>347</v>
      </c>
    </row>
    <row r="146" spans="1:16" ht="24">
      <c r="A146" s="4">
        <v>142</v>
      </c>
      <c r="B146" s="3" t="s">
        <v>242</v>
      </c>
      <c r="C146" s="3" t="s">
        <v>243</v>
      </c>
      <c r="D146" s="3" t="s">
        <v>244</v>
      </c>
      <c r="E146" s="2">
        <v>5572.65</v>
      </c>
      <c r="F146" s="2">
        <v>175</v>
      </c>
      <c r="G146" s="1">
        <f t="shared" si="4"/>
        <v>975213.74999999988</v>
      </c>
      <c r="H146" s="1">
        <v>61</v>
      </c>
      <c r="I146" s="1"/>
      <c r="J146" s="1">
        <v>56</v>
      </c>
      <c r="K146" s="1"/>
      <c r="L146" s="1">
        <v>16</v>
      </c>
      <c r="M146" s="1"/>
      <c r="N146" s="1">
        <v>26</v>
      </c>
      <c r="O146" s="1"/>
      <c r="P146" s="1">
        <v>16</v>
      </c>
    </row>
    <row r="147" spans="1:16" ht="24">
      <c r="A147" s="4">
        <v>143</v>
      </c>
      <c r="B147" s="3" t="s">
        <v>242</v>
      </c>
      <c r="C147" s="3" t="s">
        <v>245</v>
      </c>
      <c r="D147" s="3" t="s">
        <v>244</v>
      </c>
      <c r="E147" s="2">
        <v>9122.2800000000007</v>
      </c>
      <c r="F147" s="2">
        <v>557</v>
      </c>
      <c r="G147" s="1">
        <f t="shared" si="4"/>
        <v>5081109.96</v>
      </c>
      <c r="H147" s="1">
        <v>196</v>
      </c>
      <c r="I147" s="1"/>
      <c r="J147" s="1">
        <v>119</v>
      </c>
      <c r="K147" s="1"/>
      <c r="L147" s="1">
        <v>159</v>
      </c>
      <c r="M147" s="1"/>
      <c r="N147" s="1">
        <v>34</v>
      </c>
      <c r="O147" s="1"/>
      <c r="P147" s="1">
        <v>49</v>
      </c>
    </row>
    <row r="148" spans="1:16" ht="24">
      <c r="A148" s="4">
        <v>144</v>
      </c>
      <c r="B148" s="3" t="s">
        <v>242</v>
      </c>
      <c r="C148" s="3" t="s">
        <v>246</v>
      </c>
      <c r="D148" s="3" t="s">
        <v>244</v>
      </c>
      <c r="E148" s="2">
        <v>10646.33</v>
      </c>
      <c r="F148" s="2">
        <v>801</v>
      </c>
      <c r="G148" s="1">
        <f t="shared" si="4"/>
        <v>8527710.3300000001</v>
      </c>
      <c r="H148" s="8">
        <v>352</v>
      </c>
      <c r="I148" s="1"/>
      <c r="J148" s="1">
        <v>110</v>
      </c>
      <c r="K148" s="1"/>
      <c r="L148" s="1">
        <v>160</v>
      </c>
      <c r="M148" s="1"/>
      <c r="N148" s="1">
        <v>113</v>
      </c>
      <c r="O148" s="1"/>
      <c r="P148" s="1">
        <v>66</v>
      </c>
    </row>
    <row r="149" spans="1:16" ht="60">
      <c r="A149" s="4">
        <v>145</v>
      </c>
      <c r="B149" s="3" t="s">
        <v>247</v>
      </c>
      <c r="C149" s="3" t="s">
        <v>248</v>
      </c>
      <c r="D149" s="3" t="s">
        <v>3</v>
      </c>
      <c r="E149" s="2">
        <v>6793.46</v>
      </c>
      <c r="F149" s="2">
        <v>7</v>
      </c>
      <c r="G149" s="1">
        <f t="shared" si="4"/>
        <v>47554.22</v>
      </c>
      <c r="H149" s="8">
        <v>2</v>
      </c>
      <c r="I149" s="1"/>
      <c r="J149" s="1">
        <v>0</v>
      </c>
      <c r="K149" s="1"/>
      <c r="L149" s="1"/>
      <c r="M149" s="1">
        <v>5</v>
      </c>
      <c r="N149" s="1"/>
      <c r="O149" s="1"/>
      <c r="P149" s="1">
        <v>0</v>
      </c>
    </row>
    <row r="150" spans="1:16">
      <c r="A150" s="4">
        <v>146</v>
      </c>
      <c r="B150" s="3" t="s">
        <v>249</v>
      </c>
      <c r="C150" s="3" t="s">
        <v>203</v>
      </c>
      <c r="D150" s="3" t="s">
        <v>5</v>
      </c>
      <c r="E150" s="2">
        <v>8430.32</v>
      </c>
      <c r="F150" s="2">
        <v>132626</v>
      </c>
      <c r="G150" s="1">
        <f t="shared" si="4"/>
        <v>1118079620.3199999</v>
      </c>
      <c r="H150" s="8">
        <v>49800</v>
      </c>
      <c r="I150" s="1"/>
      <c r="J150" s="1">
        <v>42895</v>
      </c>
      <c r="K150" s="1"/>
      <c r="L150" s="1"/>
      <c r="M150" s="1">
        <v>31011</v>
      </c>
      <c r="N150" s="1"/>
      <c r="O150" s="1"/>
      <c r="P150" s="1">
        <v>8920</v>
      </c>
    </row>
    <row r="151" spans="1:16" ht="36">
      <c r="A151" s="4">
        <v>147</v>
      </c>
      <c r="B151" s="3" t="s">
        <v>250</v>
      </c>
      <c r="C151" s="3" t="s">
        <v>251</v>
      </c>
      <c r="D151" s="3" t="s">
        <v>3</v>
      </c>
      <c r="E151" s="2">
        <v>588.54999999999995</v>
      </c>
      <c r="F151" s="2">
        <v>153817</v>
      </c>
      <c r="G151" s="1">
        <f t="shared" si="4"/>
        <v>90528995.349999994</v>
      </c>
      <c r="H151" s="8">
        <v>57257</v>
      </c>
      <c r="I151" s="1"/>
      <c r="J151" s="1">
        <v>44604</v>
      </c>
      <c r="K151" s="1"/>
      <c r="L151" s="1"/>
      <c r="M151" s="1">
        <v>40227</v>
      </c>
      <c r="N151" s="1"/>
      <c r="O151" s="1"/>
      <c r="P151" s="1">
        <v>11729</v>
      </c>
    </row>
    <row r="152" spans="1:16" ht="36">
      <c r="A152" s="4">
        <v>148</v>
      </c>
      <c r="B152" s="3" t="s">
        <v>250</v>
      </c>
      <c r="C152" s="3" t="s">
        <v>252</v>
      </c>
      <c r="D152" s="3" t="s">
        <v>3</v>
      </c>
      <c r="E152" s="2">
        <v>357.03</v>
      </c>
      <c r="F152" s="2">
        <v>49036</v>
      </c>
      <c r="G152" s="1">
        <f t="shared" si="4"/>
        <v>17507323.079999998</v>
      </c>
      <c r="H152" s="8">
        <v>18547</v>
      </c>
      <c r="I152" s="1"/>
      <c r="J152" s="1">
        <v>15144</v>
      </c>
      <c r="K152" s="1"/>
      <c r="L152" s="1"/>
      <c r="M152" s="1">
        <v>12858</v>
      </c>
      <c r="N152" s="1"/>
      <c r="O152" s="1"/>
      <c r="P152" s="1">
        <v>2487</v>
      </c>
    </row>
    <row r="153" spans="1:16">
      <c r="A153" s="4">
        <v>149</v>
      </c>
      <c r="B153" s="3" t="s">
        <v>253</v>
      </c>
      <c r="C153" s="3" t="s">
        <v>254</v>
      </c>
      <c r="D153" s="3" t="s">
        <v>80</v>
      </c>
      <c r="E153" s="2">
        <v>27233.4</v>
      </c>
      <c r="F153" s="2">
        <v>41677</v>
      </c>
      <c r="G153" s="1">
        <f t="shared" si="4"/>
        <v>1135006411.8</v>
      </c>
      <c r="H153" s="8">
        <v>17563</v>
      </c>
      <c r="I153" s="1"/>
      <c r="J153" s="1">
        <v>17767</v>
      </c>
      <c r="K153" s="1"/>
      <c r="L153" s="1"/>
      <c r="M153" s="1">
        <v>6347</v>
      </c>
      <c r="N153" s="1"/>
      <c r="O153" s="1"/>
      <c r="P153" s="1">
        <v>0</v>
      </c>
    </row>
    <row r="154" spans="1:16" ht="84">
      <c r="A154" s="4">
        <v>150</v>
      </c>
      <c r="B154" s="3" t="s">
        <v>255</v>
      </c>
      <c r="C154" s="3" t="s">
        <v>256</v>
      </c>
      <c r="D154" s="3" t="s">
        <v>3</v>
      </c>
      <c r="E154" s="2">
        <v>145320.66</v>
      </c>
      <c r="F154" s="2">
        <v>1138</v>
      </c>
      <c r="G154" s="1">
        <f t="shared" si="4"/>
        <v>165374911.08000001</v>
      </c>
      <c r="H154" s="8">
        <v>359</v>
      </c>
      <c r="I154" s="1"/>
      <c r="J154" s="1">
        <v>304</v>
      </c>
      <c r="K154" s="1"/>
      <c r="L154" s="1"/>
      <c r="M154" s="1">
        <v>403</v>
      </c>
      <c r="N154" s="1"/>
      <c r="O154" s="1"/>
      <c r="P154" s="1">
        <v>72</v>
      </c>
    </row>
    <row r="155" spans="1:16" ht="24">
      <c r="A155" s="4">
        <v>151</v>
      </c>
      <c r="B155" s="3" t="s">
        <v>257</v>
      </c>
      <c r="C155" s="3" t="s">
        <v>258</v>
      </c>
      <c r="D155" s="3" t="s">
        <v>80</v>
      </c>
      <c r="E155" s="2">
        <v>23.13</v>
      </c>
      <c r="F155" s="2">
        <v>33250</v>
      </c>
      <c r="G155" s="1">
        <f t="shared" si="4"/>
        <v>769072.5</v>
      </c>
      <c r="H155" s="8">
        <v>14013</v>
      </c>
      <c r="I155" s="1"/>
      <c r="J155" s="1">
        <v>8740</v>
      </c>
      <c r="K155" s="1"/>
      <c r="L155" s="1"/>
      <c r="M155" s="1">
        <v>10497</v>
      </c>
      <c r="N155" s="1"/>
      <c r="O155" s="1"/>
      <c r="P155" s="1">
        <v>0</v>
      </c>
    </row>
    <row r="156" spans="1:16">
      <c r="A156" s="4">
        <v>152</v>
      </c>
      <c r="B156" s="3" t="s">
        <v>259</v>
      </c>
      <c r="C156" s="3" t="s">
        <v>173</v>
      </c>
      <c r="D156" s="3" t="s">
        <v>5</v>
      </c>
      <c r="E156" s="2">
        <v>120.99</v>
      </c>
      <c r="F156" s="2">
        <v>150</v>
      </c>
      <c r="G156" s="1">
        <f t="shared" si="4"/>
        <v>18148.5</v>
      </c>
      <c r="H156" s="8">
        <v>150</v>
      </c>
      <c r="I156" s="1"/>
      <c r="J156" s="1">
        <v>0</v>
      </c>
      <c r="K156" s="1"/>
      <c r="L156" s="1"/>
      <c r="M156" s="1">
        <v>0</v>
      </c>
      <c r="N156" s="1"/>
      <c r="O156" s="1"/>
      <c r="P156" s="1">
        <v>0</v>
      </c>
    </row>
    <row r="157" spans="1:16" ht="36">
      <c r="A157" s="4">
        <v>153</v>
      </c>
      <c r="B157" s="3" t="s">
        <v>260</v>
      </c>
      <c r="C157" s="3" t="s">
        <v>261</v>
      </c>
      <c r="D157" s="3" t="s">
        <v>3</v>
      </c>
      <c r="E157" s="2">
        <v>129119.55</v>
      </c>
      <c r="F157" s="2">
        <v>331</v>
      </c>
      <c r="G157" s="1">
        <f t="shared" si="4"/>
        <v>42738571.050000004</v>
      </c>
      <c r="H157" s="8">
        <v>189</v>
      </c>
      <c r="I157" s="1"/>
      <c r="J157" s="1">
        <v>70</v>
      </c>
      <c r="K157" s="1"/>
      <c r="L157" s="1"/>
      <c r="M157" s="1">
        <v>72</v>
      </c>
      <c r="N157" s="1"/>
      <c r="O157" s="1"/>
      <c r="P157" s="1">
        <v>0</v>
      </c>
    </row>
    <row r="158" spans="1:16" ht="24">
      <c r="A158" s="4">
        <v>154</v>
      </c>
      <c r="B158" s="3" t="s">
        <v>262</v>
      </c>
      <c r="C158" s="3" t="s">
        <v>263</v>
      </c>
      <c r="D158" s="3" t="s">
        <v>3</v>
      </c>
      <c r="E158" s="2">
        <v>745887.25</v>
      </c>
      <c r="F158" s="2">
        <v>716</v>
      </c>
      <c r="G158" s="1">
        <f t="shared" si="4"/>
        <v>534055271</v>
      </c>
      <c r="H158" s="1">
        <v>258</v>
      </c>
      <c r="I158" s="1"/>
      <c r="J158" s="1">
        <v>263</v>
      </c>
      <c r="K158" s="1"/>
      <c r="L158" s="1"/>
      <c r="M158" s="1">
        <v>161</v>
      </c>
      <c r="N158" s="1"/>
      <c r="O158" s="1"/>
      <c r="P158" s="1">
        <v>34</v>
      </c>
    </row>
    <row r="159" spans="1:16" ht="48">
      <c r="A159" s="4">
        <v>155</v>
      </c>
      <c r="B159" s="3" t="s">
        <v>264</v>
      </c>
      <c r="C159" s="3" t="s">
        <v>265</v>
      </c>
      <c r="D159" s="3" t="s">
        <v>3</v>
      </c>
      <c r="E159" s="2">
        <v>440252.35</v>
      </c>
      <c r="F159" s="2">
        <v>5270</v>
      </c>
      <c r="G159" s="1">
        <f t="shared" si="4"/>
        <v>2320129884.5</v>
      </c>
      <c r="H159" s="8">
        <v>900</v>
      </c>
      <c r="I159" s="1">
        <v>857</v>
      </c>
      <c r="J159" s="1">
        <v>2070</v>
      </c>
      <c r="K159" s="1"/>
      <c r="L159" s="1"/>
      <c r="M159" s="1">
        <v>1385</v>
      </c>
      <c r="N159" s="1"/>
      <c r="O159" s="1"/>
      <c r="P159" s="1">
        <v>58</v>
      </c>
    </row>
    <row r="160" spans="1:16">
      <c r="A160" s="4">
        <v>156</v>
      </c>
      <c r="B160" s="3" t="s">
        <v>266</v>
      </c>
      <c r="C160" s="3" t="s">
        <v>267</v>
      </c>
      <c r="D160" s="3" t="s">
        <v>80</v>
      </c>
      <c r="E160" s="2">
        <v>684.34</v>
      </c>
      <c r="F160" s="2">
        <v>3800</v>
      </c>
      <c r="G160" s="1">
        <f t="shared" si="4"/>
        <v>2600492</v>
      </c>
      <c r="H160" s="8">
        <v>2500</v>
      </c>
      <c r="I160" s="1"/>
      <c r="J160" s="1">
        <v>1050</v>
      </c>
      <c r="K160" s="1"/>
      <c r="L160" s="1"/>
      <c r="M160" s="1">
        <v>250</v>
      </c>
      <c r="N160" s="1"/>
      <c r="O160" s="1"/>
      <c r="P160" s="1">
        <v>0</v>
      </c>
    </row>
    <row r="161" spans="1:16" ht="60">
      <c r="A161" s="4">
        <v>157</v>
      </c>
      <c r="B161" s="3" t="s">
        <v>268</v>
      </c>
      <c r="C161" s="3" t="s">
        <v>269</v>
      </c>
      <c r="D161" s="3" t="s">
        <v>3</v>
      </c>
      <c r="E161" s="2">
        <v>127232.02</v>
      </c>
      <c r="F161" s="2">
        <v>370</v>
      </c>
      <c r="G161" s="1">
        <f t="shared" si="4"/>
        <v>47075847.399999999</v>
      </c>
      <c r="H161" s="8">
        <v>118</v>
      </c>
      <c r="I161" s="1"/>
      <c r="J161" s="1">
        <v>126</v>
      </c>
      <c r="K161" s="1"/>
      <c r="L161" s="1"/>
      <c r="M161" s="1">
        <v>96</v>
      </c>
      <c r="N161" s="1"/>
      <c r="O161" s="1"/>
      <c r="P161" s="1">
        <v>30</v>
      </c>
    </row>
    <row r="162" spans="1:16" ht="24">
      <c r="A162" s="4">
        <v>158</v>
      </c>
      <c r="B162" s="3" t="s">
        <v>270</v>
      </c>
      <c r="C162" s="3" t="s">
        <v>271</v>
      </c>
      <c r="D162" s="3" t="s">
        <v>25</v>
      </c>
      <c r="E162" s="2">
        <v>32.85</v>
      </c>
      <c r="F162" s="2">
        <v>87910</v>
      </c>
      <c r="G162" s="1">
        <f t="shared" si="4"/>
        <v>2887843.5</v>
      </c>
      <c r="H162" s="1">
        <v>28950</v>
      </c>
      <c r="I162" s="1"/>
      <c r="J162" s="1">
        <v>27150</v>
      </c>
      <c r="K162" s="1"/>
      <c r="L162" s="1"/>
      <c r="M162" s="1">
        <v>23800</v>
      </c>
      <c r="N162" s="1"/>
      <c r="O162" s="1"/>
      <c r="P162" s="1">
        <v>8010</v>
      </c>
    </row>
    <row r="163" spans="1:16" ht="120">
      <c r="A163" s="4">
        <v>159</v>
      </c>
      <c r="B163" s="3" t="s">
        <v>272</v>
      </c>
      <c r="C163" s="3" t="s">
        <v>273</v>
      </c>
      <c r="D163" s="3" t="s">
        <v>36</v>
      </c>
      <c r="E163" s="2">
        <v>1046058.75</v>
      </c>
      <c r="F163" s="2">
        <v>486.84</v>
      </c>
      <c r="G163" s="1">
        <f t="shared" si="4"/>
        <v>509263241.84999996</v>
      </c>
      <c r="H163" s="8">
        <v>0</v>
      </c>
      <c r="I163" s="1"/>
      <c r="J163" s="1">
        <v>178.5</v>
      </c>
      <c r="K163" s="1"/>
      <c r="L163" s="1">
        <v>0</v>
      </c>
      <c r="M163" s="1"/>
      <c r="N163" s="1">
        <v>308.33999999999997</v>
      </c>
      <c r="O163" s="1"/>
      <c r="P163" s="1">
        <v>0</v>
      </c>
    </row>
    <row r="164" spans="1:16" ht="24">
      <c r="A164" s="4">
        <v>160</v>
      </c>
      <c r="B164" s="3" t="s">
        <v>274</v>
      </c>
      <c r="C164" s="3" t="s">
        <v>275</v>
      </c>
      <c r="D164" s="3" t="s">
        <v>25</v>
      </c>
      <c r="E164" s="2">
        <v>1108.57</v>
      </c>
      <c r="F164" s="2">
        <v>107515</v>
      </c>
      <c r="G164" s="1">
        <f t="shared" si="4"/>
        <v>119187903.55</v>
      </c>
      <c r="H164" s="8">
        <v>39969</v>
      </c>
      <c r="I164" s="1"/>
      <c r="J164" s="1">
        <v>30705</v>
      </c>
      <c r="K164" s="1"/>
      <c r="L164" s="1"/>
      <c r="M164" s="1">
        <v>27627</v>
      </c>
      <c r="N164" s="1"/>
      <c r="O164" s="1"/>
      <c r="P164" s="1">
        <v>9214</v>
      </c>
    </row>
    <row r="165" spans="1:16" ht="36">
      <c r="A165" s="4">
        <v>161</v>
      </c>
      <c r="B165" s="3" t="s">
        <v>276</v>
      </c>
      <c r="C165" s="3" t="s">
        <v>277</v>
      </c>
      <c r="D165" s="3" t="s">
        <v>3</v>
      </c>
      <c r="E165" s="2">
        <v>29527.56</v>
      </c>
      <c r="F165" s="2">
        <v>15</v>
      </c>
      <c r="G165" s="1">
        <f t="shared" ref="G165:G196" si="5">F165*E165</f>
        <v>442913.4</v>
      </c>
      <c r="H165" s="8">
        <v>15</v>
      </c>
      <c r="I165" s="1"/>
      <c r="J165" s="1">
        <v>0</v>
      </c>
      <c r="K165" s="1"/>
      <c r="L165" s="1"/>
      <c r="M165" s="1">
        <v>0</v>
      </c>
      <c r="N165" s="1"/>
      <c r="O165" s="1"/>
      <c r="P165" s="1">
        <v>0</v>
      </c>
    </row>
    <row r="166" spans="1:16" ht="36">
      <c r="A166" s="4">
        <v>162</v>
      </c>
      <c r="B166" s="3" t="s">
        <v>278</v>
      </c>
      <c r="C166" s="3" t="s">
        <v>279</v>
      </c>
      <c r="D166" s="3" t="s">
        <v>3</v>
      </c>
      <c r="E166" s="2">
        <v>294.2</v>
      </c>
      <c r="F166" s="2">
        <v>724785</v>
      </c>
      <c r="G166" s="1">
        <f t="shared" si="5"/>
        <v>213231747</v>
      </c>
      <c r="H166" s="8">
        <v>222628</v>
      </c>
      <c r="I166" s="1"/>
      <c r="J166" s="1">
        <v>216675</v>
      </c>
      <c r="K166" s="1"/>
      <c r="L166" s="1"/>
      <c r="M166" s="1">
        <v>202045</v>
      </c>
      <c r="N166" s="1"/>
      <c r="O166" s="1"/>
      <c r="P166" s="1">
        <v>83437</v>
      </c>
    </row>
    <row r="167" spans="1:16" ht="48">
      <c r="A167" s="4">
        <v>163</v>
      </c>
      <c r="B167" s="3" t="s">
        <v>280</v>
      </c>
      <c r="C167" s="3" t="s">
        <v>281</v>
      </c>
      <c r="D167" s="3" t="s">
        <v>14</v>
      </c>
      <c r="E167" s="2">
        <v>1767.93</v>
      </c>
      <c r="F167" s="2">
        <v>122272</v>
      </c>
      <c r="G167" s="1">
        <f t="shared" si="5"/>
        <v>216168336.96000001</v>
      </c>
      <c r="H167" s="8">
        <v>39118</v>
      </c>
      <c r="I167" s="1"/>
      <c r="J167" s="1">
        <v>36608</v>
      </c>
      <c r="K167" s="1"/>
      <c r="L167" s="1"/>
      <c r="M167" s="1">
        <v>30692</v>
      </c>
      <c r="N167" s="1"/>
      <c r="O167" s="1"/>
      <c r="P167" s="1">
        <v>15854</v>
      </c>
    </row>
    <row r="168" spans="1:16" ht="60">
      <c r="A168" s="4">
        <v>164</v>
      </c>
      <c r="B168" s="3" t="s">
        <v>282</v>
      </c>
      <c r="C168" s="3" t="s">
        <v>283</v>
      </c>
      <c r="D168" s="3" t="s">
        <v>284</v>
      </c>
      <c r="E168" s="2">
        <v>110406.67</v>
      </c>
      <c r="F168" s="2">
        <v>1365</v>
      </c>
      <c r="G168" s="1">
        <f t="shared" si="5"/>
        <v>150705104.55000001</v>
      </c>
      <c r="H168" s="8">
        <v>414</v>
      </c>
      <c r="I168" s="1"/>
      <c r="J168" s="1">
        <v>391</v>
      </c>
      <c r="K168" s="1"/>
      <c r="L168" s="1"/>
      <c r="M168" s="1">
        <v>415</v>
      </c>
      <c r="N168" s="1"/>
      <c r="O168" s="1"/>
      <c r="P168" s="1">
        <v>145</v>
      </c>
    </row>
    <row r="169" spans="1:16" ht="24">
      <c r="A169" s="4">
        <v>165</v>
      </c>
      <c r="B169" s="3" t="s">
        <v>285</v>
      </c>
      <c r="C169" s="3" t="s">
        <v>286</v>
      </c>
      <c r="D169" s="3" t="s">
        <v>25</v>
      </c>
      <c r="E169" s="2">
        <v>714.62</v>
      </c>
      <c r="F169" s="2">
        <v>61300</v>
      </c>
      <c r="G169" s="1">
        <f t="shared" si="5"/>
        <v>43806206</v>
      </c>
      <c r="H169" s="8">
        <v>32432</v>
      </c>
      <c r="I169" s="1"/>
      <c r="J169" s="1">
        <v>17695</v>
      </c>
      <c r="K169" s="1"/>
      <c r="L169" s="1"/>
      <c r="M169" s="1">
        <v>11173</v>
      </c>
      <c r="N169" s="1"/>
      <c r="O169" s="1"/>
      <c r="P169" s="1">
        <v>0</v>
      </c>
    </row>
    <row r="170" spans="1:16">
      <c r="A170" s="4">
        <v>166</v>
      </c>
      <c r="B170" s="3" t="s">
        <v>287</v>
      </c>
      <c r="C170" s="3" t="s">
        <v>288</v>
      </c>
      <c r="D170" s="3" t="s">
        <v>5</v>
      </c>
      <c r="E170" s="2">
        <v>1.39</v>
      </c>
      <c r="F170" s="2">
        <v>125942</v>
      </c>
      <c r="G170" s="1">
        <f t="shared" si="5"/>
        <v>175059.37999999998</v>
      </c>
      <c r="H170" s="8">
        <v>63815</v>
      </c>
      <c r="I170" s="1"/>
      <c r="J170" s="1">
        <v>31315</v>
      </c>
      <c r="K170" s="1"/>
      <c r="L170" s="1"/>
      <c r="M170" s="1">
        <v>27195</v>
      </c>
      <c r="N170" s="1"/>
      <c r="O170" s="1"/>
      <c r="P170" s="1">
        <v>3617</v>
      </c>
    </row>
    <row r="171" spans="1:16" ht="24">
      <c r="A171" s="4">
        <v>167</v>
      </c>
      <c r="B171" s="3" t="s">
        <v>289</v>
      </c>
      <c r="C171" s="3" t="s">
        <v>290</v>
      </c>
      <c r="D171" s="3" t="s">
        <v>25</v>
      </c>
      <c r="E171" s="2">
        <v>13.03</v>
      </c>
      <c r="F171" s="2">
        <v>425540</v>
      </c>
      <c r="G171" s="1">
        <f t="shared" si="5"/>
        <v>5544786.2000000002</v>
      </c>
      <c r="H171" s="8">
        <v>156294</v>
      </c>
      <c r="I171" s="1"/>
      <c r="J171" s="1">
        <v>131725</v>
      </c>
      <c r="K171" s="1"/>
      <c r="L171" s="1"/>
      <c r="M171" s="1">
        <v>106670</v>
      </c>
      <c r="N171" s="1"/>
      <c r="O171" s="1"/>
      <c r="P171" s="1">
        <v>30851</v>
      </c>
    </row>
    <row r="172" spans="1:16" ht="24">
      <c r="A172" s="4">
        <v>168</v>
      </c>
      <c r="B172" s="3" t="s">
        <v>291</v>
      </c>
      <c r="C172" s="3" t="s">
        <v>292</v>
      </c>
      <c r="D172" s="3" t="s">
        <v>3</v>
      </c>
      <c r="E172" s="2">
        <v>110059.72</v>
      </c>
      <c r="F172" s="2">
        <v>6720</v>
      </c>
      <c r="G172" s="1">
        <f t="shared" si="5"/>
        <v>739601318.39999998</v>
      </c>
      <c r="H172" s="8">
        <v>2420</v>
      </c>
      <c r="I172" s="1"/>
      <c r="J172" s="1">
        <v>2189</v>
      </c>
      <c r="K172" s="1"/>
      <c r="L172" s="1"/>
      <c r="M172" s="1">
        <v>2039</v>
      </c>
      <c r="N172" s="1"/>
      <c r="O172" s="1"/>
      <c r="P172" s="1">
        <v>72</v>
      </c>
    </row>
    <row r="173" spans="1:16">
      <c r="A173" s="4">
        <v>169</v>
      </c>
      <c r="B173" s="3" t="s">
        <v>293</v>
      </c>
      <c r="C173" s="3" t="s">
        <v>294</v>
      </c>
      <c r="D173" s="3" t="s">
        <v>80</v>
      </c>
      <c r="E173" s="2">
        <v>261.14999999999998</v>
      </c>
      <c r="F173" s="2">
        <v>3910</v>
      </c>
      <c r="G173" s="1">
        <f t="shared" si="5"/>
        <v>1021096.4999999999</v>
      </c>
      <c r="H173" s="8">
        <v>2013</v>
      </c>
      <c r="I173" s="1"/>
      <c r="J173" s="1">
        <v>950</v>
      </c>
      <c r="K173" s="1"/>
      <c r="L173" s="1"/>
      <c r="M173" s="1">
        <v>450</v>
      </c>
      <c r="N173" s="1"/>
      <c r="O173" s="1"/>
      <c r="P173" s="1">
        <v>497</v>
      </c>
    </row>
    <row r="174" spans="1:16" ht="36">
      <c r="A174" s="4">
        <v>170</v>
      </c>
      <c r="B174" s="3" t="s">
        <v>295</v>
      </c>
      <c r="C174" s="3" t="s">
        <v>296</v>
      </c>
      <c r="D174" s="3" t="s">
        <v>3</v>
      </c>
      <c r="E174" s="2">
        <v>191.61</v>
      </c>
      <c r="F174" s="2">
        <v>79035</v>
      </c>
      <c r="G174" s="1">
        <f t="shared" si="5"/>
        <v>15143896.350000001</v>
      </c>
      <c r="H174" s="8">
        <v>26844</v>
      </c>
      <c r="I174" s="1"/>
      <c r="J174" s="1">
        <v>24170</v>
      </c>
      <c r="K174" s="1"/>
      <c r="L174" s="1"/>
      <c r="M174" s="1">
        <v>22500</v>
      </c>
      <c r="N174" s="1"/>
      <c r="O174" s="1"/>
      <c r="P174" s="1">
        <v>5521</v>
      </c>
    </row>
    <row r="175" spans="1:16">
      <c r="A175" s="4">
        <v>171</v>
      </c>
      <c r="B175" s="3" t="s">
        <v>297</v>
      </c>
      <c r="C175" s="3" t="s">
        <v>298</v>
      </c>
      <c r="D175" s="3" t="s">
        <v>5</v>
      </c>
      <c r="E175" s="2">
        <v>3026.9</v>
      </c>
      <c r="F175" s="2">
        <v>13740</v>
      </c>
      <c r="G175" s="1">
        <f t="shared" si="5"/>
        <v>41589606</v>
      </c>
      <c r="H175" s="8">
        <v>4085</v>
      </c>
      <c r="I175" s="1"/>
      <c r="J175" s="1">
        <v>3932</v>
      </c>
      <c r="K175" s="1"/>
      <c r="L175" s="1"/>
      <c r="M175" s="1">
        <v>3972</v>
      </c>
      <c r="N175" s="1"/>
      <c r="O175" s="1"/>
      <c r="P175" s="1">
        <v>1751</v>
      </c>
    </row>
    <row r="176" spans="1:16" ht="36">
      <c r="A176" s="4">
        <v>172</v>
      </c>
      <c r="B176" s="3" t="s">
        <v>299</v>
      </c>
      <c r="C176" s="3" t="s">
        <v>300</v>
      </c>
      <c r="D176" s="3" t="s">
        <v>3</v>
      </c>
      <c r="E176" s="2">
        <v>113.18</v>
      </c>
      <c r="F176" s="2">
        <v>15085</v>
      </c>
      <c r="G176" s="1">
        <f t="shared" si="5"/>
        <v>1707320.3</v>
      </c>
      <c r="H176" s="8">
        <v>5919</v>
      </c>
      <c r="I176" s="1"/>
      <c r="J176" s="1">
        <v>4775</v>
      </c>
      <c r="K176" s="1"/>
      <c r="L176" s="1"/>
      <c r="M176" s="1">
        <v>3725</v>
      </c>
      <c r="N176" s="1"/>
      <c r="O176" s="1"/>
      <c r="P176" s="1">
        <v>666</v>
      </c>
    </row>
    <row r="177" spans="1:16" ht="48">
      <c r="A177" s="4">
        <v>173</v>
      </c>
      <c r="B177" s="3" t="s">
        <v>301</v>
      </c>
      <c r="C177" s="3" t="s">
        <v>302</v>
      </c>
      <c r="D177" s="3" t="s">
        <v>3</v>
      </c>
      <c r="E177" s="2">
        <v>1838.57</v>
      </c>
      <c r="F177" s="2">
        <v>30360</v>
      </c>
      <c r="G177" s="1">
        <f t="shared" si="5"/>
        <v>55818985.199999996</v>
      </c>
      <c r="H177" s="8">
        <v>7400</v>
      </c>
      <c r="I177" s="1"/>
      <c r="J177" s="1">
        <v>10350</v>
      </c>
      <c r="K177" s="1"/>
      <c r="L177" s="1"/>
      <c r="M177" s="1">
        <v>8450</v>
      </c>
      <c r="N177" s="1"/>
      <c r="O177" s="1"/>
      <c r="P177" s="1">
        <v>4160</v>
      </c>
    </row>
    <row r="178" spans="1:16" ht="60">
      <c r="A178" s="4">
        <v>174</v>
      </c>
      <c r="B178" s="3" t="s">
        <v>303</v>
      </c>
      <c r="C178" s="3" t="s">
        <v>304</v>
      </c>
      <c r="D178" s="3" t="s">
        <v>3</v>
      </c>
      <c r="E178" s="2">
        <v>4538.79</v>
      </c>
      <c r="F178" s="2">
        <v>3290</v>
      </c>
      <c r="G178" s="1">
        <f t="shared" si="5"/>
        <v>14932619.1</v>
      </c>
      <c r="H178" s="8">
        <v>1065</v>
      </c>
      <c r="I178" s="1"/>
      <c r="J178" s="1">
        <v>806</v>
      </c>
      <c r="K178" s="1"/>
      <c r="L178" s="1"/>
      <c r="M178" s="1">
        <v>992</v>
      </c>
      <c r="N178" s="1"/>
      <c r="O178" s="1"/>
      <c r="P178" s="1">
        <v>427</v>
      </c>
    </row>
    <row r="179" spans="1:16" ht="24">
      <c r="A179" s="4">
        <v>175</v>
      </c>
      <c r="B179" s="3" t="s">
        <v>305</v>
      </c>
      <c r="C179" s="3" t="s">
        <v>306</v>
      </c>
      <c r="D179" s="3" t="s">
        <v>3</v>
      </c>
      <c r="E179" s="2">
        <v>4569.6499999999996</v>
      </c>
      <c r="F179" s="2">
        <v>18386</v>
      </c>
      <c r="G179" s="1">
        <f t="shared" si="5"/>
        <v>84017584.899999991</v>
      </c>
      <c r="H179" s="8">
        <v>7730</v>
      </c>
      <c r="I179" s="1"/>
      <c r="J179" s="1">
        <v>5063</v>
      </c>
      <c r="K179" s="1"/>
      <c r="L179" s="1"/>
      <c r="M179" s="1">
        <v>4546</v>
      </c>
      <c r="N179" s="1"/>
      <c r="O179" s="1"/>
      <c r="P179" s="1">
        <v>1047</v>
      </c>
    </row>
    <row r="180" spans="1:16" ht="84">
      <c r="A180" s="4">
        <v>176</v>
      </c>
      <c r="B180" s="3" t="s">
        <v>307</v>
      </c>
      <c r="C180" s="3" t="s">
        <v>308</v>
      </c>
      <c r="D180" s="3" t="s">
        <v>3</v>
      </c>
      <c r="E180" s="2">
        <v>130127.4</v>
      </c>
      <c r="F180" s="2">
        <v>3275</v>
      </c>
      <c r="G180" s="1">
        <f t="shared" si="5"/>
        <v>426167235</v>
      </c>
      <c r="H180" s="1">
        <v>1295</v>
      </c>
      <c r="I180" s="1"/>
      <c r="J180" s="1">
        <v>1541</v>
      </c>
      <c r="K180" s="1"/>
      <c r="L180" s="1"/>
      <c r="M180" s="1">
        <v>439</v>
      </c>
      <c r="N180" s="1"/>
      <c r="O180" s="1"/>
      <c r="P180" s="1">
        <v>0</v>
      </c>
    </row>
    <row r="181" spans="1:16" ht="60">
      <c r="A181" s="4">
        <v>177</v>
      </c>
      <c r="B181" s="3" t="s">
        <v>309</v>
      </c>
      <c r="C181" s="3" t="s">
        <v>310</v>
      </c>
      <c r="D181" s="3" t="s">
        <v>87</v>
      </c>
      <c r="E181" s="2">
        <v>21.96</v>
      </c>
      <c r="F181" s="2">
        <v>2258317</v>
      </c>
      <c r="G181" s="1">
        <f t="shared" si="5"/>
        <v>49592641.32</v>
      </c>
      <c r="H181" s="1">
        <v>2258317</v>
      </c>
      <c r="I181" s="1"/>
      <c r="J181" s="1"/>
      <c r="K181" s="1"/>
      <c r="L181" s="1"/>
      <c r="M181" s="1"/>
      <c r="N181" s="1"/>
      <c r="O181" s="1"/>
      <c r="P181" s="1"/>
    </row>
    <row r="182" spans="1:16" ht="60">
      <c r="A182" s="4">
        <v>178</v>
      </c>
      <c r="B182" s="3" t="s">
        <v>309</v>
      </c>
      <c r="C182" s="3" t="s">
        <v>311</v>
      </c>
      <c r="D182" s="3" t="s">
        <v>87</v>
      </c>
      <c r="E182" s="2">
        <v>21.96</v>
      </c>
      <c r="F182" s="2">
        <v>212900</v>
      </c>
      <c r="G182" s="1">
        <f t="shared" si="5"/>
        <v>4675284</v>
      </c>
      <c r="H182" s="1">
        <v>195763</v>
      </c>
      <c r="I182" s="1"/>
      <c r="J182" s="1"/>
      <c r="K182" s="1">
        <v>0</v>
      </c>
      <c r="L182" s="1"/>
      <c r="M182" s="1"/>
      <c r="N182" s="1"/>
      <c r="O182" s="1">
        <v>17137</v>
      </c>
      <c r="P182" s="1"/>
    </row>
    <row r="183" spans="1:16" ht="60">
      <c r="A183" s="4">
        <v>179</v>
      </c>
      <c r="B183" s="3" t="s">
        <v>309</v>
      </c>
      <c r="C183" s="3" t="s">
        <v>312</v>
      </c>
      <c r="D183" s="3" t="s">
        <v>87</v>
      </c>
      <c r="E183" s="2">
        <v>23.33</v>
      </c>
      <c r="F183" s="2">
        <v>388500</v>
      </c>
      <c r="G183" s="1">
        <f t="shared" si="5"/>
        <v>9063705</v>
      </c>
      <c r="H183" s="1">
        <v>388500</v>
      </c>
      <c r="I183" s="1"/>
      <c r="J183" s="1"/>
      <c r="K183" s="1">
        <v>0</v>
      </c>
      <c r="L183" s="1"/>
      <c r="M183" s="1"/>
      <c r="N183" s="1">
        <v>0</v>
      </c>
      <c r="O183" s="1"/>
      <c r="P183" s="1">
        <v>0</v>
      </c>
    </row>
    <row r="184" spans="1:16" ht="60">
      <c r="A184" s="4">
        <v>180</v>
      </c>
      <c r="B184" s="3" t="s">
        <v>309</v>
      </c>
      <c r="C184" s="3" t="s">
        <v>313</v>
      </c>
      <c r="D184" s="3" t="s">
        <v>87</v>
      </c>
      <c r="E184" s="2">
        <v>23.33</v>
      </c>
      <c r="F184" s="2">
        <v>2122215</v>
      </c>
      <c r="G184" s="1">
        <f t="shared" si="5"/>
        <v>49511275.949999996</v>
      </c>
      <c r="H184" s="8">
        <v>2122215</v>
      </c>
      <c r="I184" s="1"/>
      <c r="J184" s="1"/>
      <c r="K184" s="1">
        <v>0</v>
      </c>
      <c r="L184" s="1"/>
      <c r="M184" s="1"/>
      <c r="N184" s="1">
        <v>0</v>
      </c>
      <c r="O184" s="1"/>
      <c r="P184" s="1">
        <v>0</v>
      </c>
    </row>
    <row r="185" spans="1:16">
      <c r="A185" s="4">
        <v>181</v>
      </c>
      <c r="B185" s="3" t="s">
        <v>314</v>
      </c>
      <c r="C185" s="3" t="s">
        <v>108</v>
      </c>
      <c r="D185" s="3" t="s">
        <v>5</v>
      </c>
      <c r="E185" s="2">
        <v>43935.7</v>
      </c>
      <c r="F185" s="2">
        <v>3935</v>
      </c>
      <c r="G185" s="1">
        <f t="shared" si="5"/>
        <v>172886979.5</v>
      </c>
      <c r="H185" s="8">
        <v>1013</v>
      </c>
      <c r="I185" s="1"/>
      <c r="J185" s="1">
        <v>1300</v>
      </c>
      <c r="K185" s="1"/>
      <c r="L185" s="1"/>
      <c r="M185" s="1">
        <v>1340</v>
      </c>
      <c r="N185" s="1"/>
      <c r="O185" s="1"/>
      <c r="P185" s="1">
        <v>282</v>
      </c>
    </row>
    <row r="186" spans="1:16">
      <c r="A186" s="4">
        <v>182</v>
      </c>
      <c r="B186" s="3" t="s">
        <v>315</v>
      </c>
      <c r="C186" s="3" t="s">
        <v>316</v>
      </c>
      <c r="D186" s="3" t="s">
        <v>5</v>
      </c>
      <c r="E186" s="2">
        <v>11927.02</v>
      </c>
      <c r="F186" s="2">
        <v>3446</v>
      </c>
      <c r="G186" s="1">
        <f t="shared" si="5"/>
        <v>41100510.920000002</v>
      </c>
      <c r="H186" s="8">
        <v>1160</v>
      </c>
      <c r="I186" s="1"/>
      <c r="J186" s="1">
        <v>1353</v>
      </c>
      <c r="K186" s="1"/>
      <c r="L186" s="1"/>
      <c r="M186" s="1">
        <v>681</v>
      </c>
      <c r="N186" s="1"/>
      <c r="O186" s="1"/>
      <c r="P186" s="1">
        <v>252</v>
      </c>
    </row>
    <row r="187" spans="1:16" ht="24">
      <c r="A187" s="4">
        <v>183</v>
      </c>
      <c r="B187" s="3" t="s">
        <v>317</v>
      </c>
      <c r="C187" s="3" t="s">
        <v>318</v>
      </c>
      <c r="D187" s="3" t="s">
        <v>5</v>
      </c>
      <c r="E187" s="2">
        <v>773.7</v>
      </c>
      <c r="F187" s="2">
        <v>1510</v>
      </c>
      <c r="G187" s="1">
        <f t="shared" si="5"/>
        <v>1168287</v>
      </c>
      <c r="H187" s="8">
        <v>1438</v>
      </c>
      <c r="I187" s="1"/>
      <c r="J187" s="1">
        <v>0</v>
      </c>
      <c r="K187" s="1"/>
      <c r="L187" s="1"/>
      <c r="M187" s="1"/>
      <c r="N187" s="1"/>
      <c r="O187" s="1"/>
      <c r="P187" s="1">
        <v>72</v>
      </c>
    </row>
    <row r="188" spans="1:16">
      <c r="A188" s="4">
        <v>184</v>
      </c>
      <c r="B188" s="3" t="s">
        <v>319</v>
      </c>
      <c r="C188" s="3" t="s">
        <v>320</v>
      </c>
      <c r="D188" s="3" t="s">
        <v>5</v>
      </c>
      <c r="E188" s="2">
        <v>4.3</v>
      </c>
      <c r="F188" s="2">
        <v>164380</v>
      </c>
      <c r="G188" s="1">
        <f t="shared" si="5"/>
        <v>706834</v>
      </c>
      <c r="H188" s="8">
        <v>65095</v>
      </c>
      <c r="I188" s="1"/>
      <c r="J188" s="1">
        <v>43944</v>
      </c>
      <c r="K188" s="1"/>
      <c r="L188" s="1"/>
      <c r="M188" s="1">
        <v>45824</v>
      </c>
      <c r="N188" s="1"/>
      <c r="O188" s="1"/>
      <c r="P188" s="1">
        <v>9517</v>
      </c>
    </row>
    <row r="189" spans="1:16" ht="24">
      <c r="A189" s="4">
        <v>185</v>
      </c>
      <c r="B189" s="3" t="s">
        <v>321</v>
      </c>
      <c r="C189" s="3" t="s">
        <v>322</v>
      </c>
      <c r="D189" s="3" t="s">
        <v>3</v>
      </c>
      <c r="E189" s="2">
        <v>14057.63</v>
      </c>
      <c r="F189" s="2">
        <v>1106</v>
      </c>
      <c r="G189" s="1">
        <f t="shared" si="5"/>
        <v>15547738.779999999</v>
      </c>
      <c r="H189" s="8">
        <v>708</v>
      </c>
      <c r="I189" s="1"/>
      <c r="J189" s="1">
        <v>250</v>
      </c>
      <c r="K189" s="1"/>
      <c r="L189" s="1"/>
      <c r="M189" s="1">
        <v>148</v>
      </c>
      <c r="N189" s="1"/>
      <c r="O189" s="1"/>
      <c r="P189" s="1">
        <v>0</v>
      </c>
    </row>
    <row r="190" spans="1:16" ht="36">
      <c r="A190" s="4">
        <v>186</v>
      </c>
      <c r="B190" s="3" t="s">
        <v>321</v>
      </c>
      <c r="C190" s="3" t="s">
        <v>323</v>
      </c>
      <c r="D190" s="3" t="s">
        <v>14</v>
      </c>
      <c r="E190" s="2">
        <v>783.13</v>
      </c>
      <c r="F190" s="2">
        <v>6132</v>
      </c>
      <c r="G190" s="1">
        <f t="shared" si="5"/>
        <v>4802153.16</v>
      </c>
      <c r="H190" s="8">
        <v>2309</v>
      </c>
      <c r="I190" s="1"/>
      <c r="J190" s="1">
        <v>1725</v>
      </c>
      <c r="K190" s="1"/>
      <c r="L190" s="1"/>
      <c r="M190" s="1">
        <v>1210</v>
      </c>
      <c r="N190" s="1"/>
      <c r="O190" s="1"/>
      <c r="P190" s="1">
        <v>888</v>
      </c>
    </row>
    <row r="191" spans="1:16" ht="36">
      <c r="A191" s="4">
        <v>187</v>
      </c>
      <c r="B191" s="3" t="s">
        <v>321</v>
      </c>
      <c r="C191" s="3" t="s">
        <v>324</v>
      </c>
      <c r="D191" s="3" t="s">
        <v>14</v>
      </c>
      <c r="E191" s="2">
        <v>1614.89</v>
      </c>
      <c r="F191" s="2">
        <v>97205</v>
      </c>
      <c r="G191" s="1">
        <f t="shared" si="5"/>
        <v>156975382.45000002</v>
      </c>
      <c r="H191" s="8">
        <v>21245</v>
      </c>
      <c r="I191" s="1"/>
      <c r="J191" s="1">
        <v>21246</v>
      </c>
      <c r="K191" s="1"/>
      <c r="L191" s="1"/>
      <c r="M191" s="1">
        <v>42264</v>
      </c>
      <c r="N191" s="1"/>
      <c r="O191" s="1"/>
      <c r="P191" s="1">
        <v>12450</v>
      </c>
    </row>
    <row r="192" spans="1:16" ht="36">
      <c r="A192" s="4">
        <v>188</v>
      </c>
      <c r="B192" s="3" t="s">
        <v>321</v>
      </c>
      <c r="C192" s="3" t="s">
        <v>325</v>
      </c>
      <c r="D192" s="3" t="s">
        <v>14</v>
      </c>
      <c r="E192" s="2">
        <v>2352.17</v>
      </c>
      <c r="F192" s="2">
        <v>46994</v>
      </c>
      <c r="G192" s="1">
        <f t="shared" si="5"/>
        <v>110537876.98</v>
      </c>
      <c r="H192" s="8">
        <v>14708</v>
      </c>
      <c r="I192" s="1"/>
      <c r="J192" s="1">
        <v>9130</v>
      </c>
      <c r="K192" s="1"/>
      <c r="L192" s="1"/>
      <c r="M192" s="1">
        <v>17443</v>
      </c>
      <c r="N192" s="1"/>
      <c r="O192" s="1"/>
      <c r="P192" s="1">
        <v>5713</v>
      </c>
    </row>
    <row r="193" spans="1:18" ht="36">
      <c r="A193" s="4">
        <v>189</v>
      </c>
      <c r="B193" s="3" t="s">
        <v>321</v>
      </c>
      <c r="C193" s="3" t="s">
        <v>326</v>
      </c>
      <c r="D193" s="3" t="s">
        <v>14</v>
      </c>
      <c r="E193" s="2">
        <v>2627.57</v>
      </c>
      <c r="F193" s="2">
        <v>23954</v>
      </c>
      <c r="G193" s="1">
        <f t="shared" si="5"/>
        <v>62940811.780000001</v>
      </c>
      <c r="H193" s="8">
        <v>8248</v>
      </c>
      <c r="I193" s="1"/>
      <c r="J193" s="1">
        <v>6322</v>
      </c>
      <c r="K193" s="1"/>
      <c r="L193" s="1"/>
      <c r="M193" s="1">
        <v>8030</v>
      </c>
      <c r="N193" s="1"/>
      <c r="O193" s="1"/>
      <c r="P193" s="1">
        <v>1354</v>
      </c>
    </row>
    <row r="194" spans="1:18" ht="72">
      <c r="A194" s="4">
        <v>190</v>
      </c>
      <c r="B194" s="3" t="s">
        <v>327</v>
      </c>
      <c r="C194" s="3" t="s">
        <v>328</v>
      </c>
      <c r="D194" s="3" t="s">
        <v>3</v>
      </c>
      <c r="E194" s="2">
        <v>2371.04</v>
      </c>
      <c r="F194" s="2">
        <v>2590</v>
      </c>
      <c r="G194" s="1">
        <f t="shared" si="5"/>
        <v>6140993.5999999996</v>
      </c>
      <c r="H194" s="8">
        <v>363</v>
      </c>
      <c r="I194" s="1"/>
      <c r="J194" s="1">
        <v>1090</v>
      </c>
      <c r="K194" s="1"/>
      <c r="L194" s="1"/>
      <c r="M194" s="1">
        <v>605</v>
      </c>
      <c r="N194" s="1"/>
      <c r="O194" s="1"/>
      <c r="P194" s="1">
        <v>532</v>
      </c>
    </row>
    <row r="195" spans="1:18" ht="72">
      <c r="A195" s="4">
        <v>191</v>
      </c>
      <c r="B195" s="3" t="s">
        <v>327</v>
      </c>
      <c r="C195" s="3" t="s">
        <v>329</v>
      </c>
      <c r="D195" s="3" t="s">
        <v>3</v>
      </c>
      <c r="E195" s="2">
        <v>7308.2</v>
      </c>
      <c r="F195" s="2">
        <v>1490</v>
      </c>
      <c r="G195" s="1">
        <f t="shared" si="5"/>
        <v>10889218</v>
      </c>
      <c r="H195" s="2">
        <v>463</v>
      </c>
      <c r="I195" s="2"/>
      <c r="J195" s="2">
        <v>495</v>
      </c>
      <c r="K195" s="2"/>
      <c r="L195" s="2"/>
      <c r="M195" s="2">
        <v>340</v>
      </c>
      <c r="N195" s="2"/>
      <c r="O195" s="2"/>
      <c r="P195" s="2">
        <v>192</v>
      </c>
    </row>
    <row r="196" spans="1:18" ht="36">
      <c r="A196" s="4">
        <v>192</v>
      </c>
      <c r="B196" s="3" t="s">
        <v>330</v>
      </c>
      <c r="C196" s="3" t="s">
        <v>331</v>
      </c>
      <c r="D196" s="3" t="s">
        <v>14</v>
      </c>
      <c r="E196" s="2">
        <v>6558.03</v>
      </c>
      <c r="F196" s="2">
        <v>61150</v>
      </c>
      <c r="G196" s="1">
        <f t="shared" si="5"/>
        <v>401023534.5</v>
      </c>
      <c r="H196" s="2">
        <v>23331</v>
      </c>
      <c r="I196" s="2"/>
      <c r="J196" s="2">
        <v>13997</v>
      </c>
      <c r="K196" s="2"/>
      <c r="L196" s="2">
        <v>9841</v>
      </c>
      <c r="M196" s="2"/>
      <c r="N196" s="2">
        <v>6907</v>
      </c>
      <c r="O196" s="2"/>
      <c r="P196" s="2">
        <v>7074</v>
      </c>
    </row>
    <row r="197" spans="1:18" ht="36">
      <c r="A197" s="4">
        <v>193</v>
      </c>
      <c r="B197" s="3" t="s">
        <v>330</v>
      </c>
      <c r="C197" s="3" t="s">
        <v>332</v>
      </c>
      <c r="D197" s="3" t="s">
        <v>14</v>
      </c>
      <c r="E197" s="2">
        <v>78808.429999999993</v>
      </c>
      <c r="F197" s="2">
        <v>5477</v>
      </c>
      <c r="G197" s="1">
        <f t="shared" ref="G197:G202" si="6">F197*E197</f>
        <v>431633771.10999995</v>
      </c>
      <c r="H197" s="9">
        <v>1861</v>
      </c>
      <c r="I197" s="2"/>
      <c r="J197" s="2">
        <v>1268</v>
      </c>
      <c r="K197" s="2"/>
      <c r="L197" s="2">
        <v>928</v>
      </c>
      <c r="M197" s="2"/>
      <c r="N197" s="2">
        <v>696</v>
      </c>
      <c r="O197" s="2"/>
      <c r="P197" s="2">
        <v>724</v>
      </c>
    </row>
    <row r="198" spans="1:18" ht="24">
      <c r="A198" s="4">
        <v>194</v>
      </c>
      <c r="B198" s="3" t="s">
        <v>333</v>
      </c>
      <c r="C198" s="3" t="s">
        <v>334</v>
      </c>
      <c r="D198" s="3" t="s">
        <v>335</v>
      </c>
      <c r="E198" s="2">
        <v>4916.79</v>
      </c>
      <c r="F198" s="2">
        <v>78087</v>
      </c>
      <c r="G198" s="1">
        <f t="shared" si="6"/>
        <v>383937380.73000002</v>
      </c>
      <c r="H198" s="9">
        <v>30337</v>
      </c>
      <c r="I198" s="2"/>
      <c r="J198" s="2">
        <v>22984</v>
      </c>
      <c r="K198" s="2"/>
      <c r="L198" s="2"/>
      <c r="M198" s="2">
        <v>18252</v>
      </c>
      <c r="N198" s="2"/>
      <c r="O198" s="2"/>
      <c r="P198" s="2">
        <v>6514</v>
      </c>
    </row>
    <row r="199" spans="1:18" ht="24">
      <c r="A199" s="4">
        <v>195</v>
      </c>
      <c r="B199" s="3" t="s">
        <v>336</v>
      </c>
      <c r="C199" s="3" t="s">
        <v>337</v>
      </c>
      <c r="D199" s="3" t="s">
        <v>25</v>
      </c>
      <c r="E199" s="2">
        <v>414.38</v>
      </c>
      <c r="F199" s="2">
        <v>474505</v>
      </c>
      <c r="G199" s="1">
        <f t="shared" si="6"/>
        <v>196625381.90000001</v>
      </c>
      <c r="H199" s="11">
        <v>179447</v>
      </c>
      <c r="I199" s="2"/>
      <c r="J199" s="2">
        <v>137208</v>
      </c>
      <c r="K199" s="2"/>
      <c r="L199" s="2"/>
      <c r="M199" s="2">
        <v>118815</v>
      </c>
      <c r="N199" s="2"/>
      <c r="O199" s="2"/>
      <c r="P199" s="2">
        <v>39035</v>
      </c>
    </row>
    <row r="200" spans="1:18">
      <c r="A200" s="4">
        <v>196</v>
      </c>
      <c r="B200" s="3" t="s">
        <v>338</v>
      </c>
      <c r="C200" s="3" t="s">
        <v>175</v>
      </c>
      <c r="D200" s="3" t="s">
        <v>5</v>
      </c>
      <c r="E200" s="2">
        <v>12.56</v>
      </c>
      <c r="F200" s="2">
        <v>800</v>
      </c>
      <c r="G200" s="1">
        <f t="shared" si="6"/>
        <v>10048</v>
      </c>
      <c r="H200" s="10"/>
      <c r="I200" s="9"/>
      <c r="J200" s="2">
        <v>800</v>
      </c>
      <c r="K200" s="2"/>
      <c r="L200" s="2"/>
      <c r="M200" s="2"/>
      <c r="N200" s="2"/>
      <c r="O200" s="2"/>
      <c r="P200" s="2"/>
    </row>
    <row r="201" spans="1:18">
      <c r="A201" s="4">
        <v>197</v>
      </c>
      <c r="B201" s="3" t="s">
        <v>339</v>
      </c>
      <c r="C201" s="3" t="s">
        <v>340</v>
      </c>
      <c r="D201" s="3" t="s">
        <v>5</v>
      </c>
      <c r="E201" s="2">
        <v>522.78</v>
      </c>
      <c r="F201" s="2">
        <v>7972</v>
      </c>
      <c r="G201" s="1">
        <f t="shared" si="6"/>
        <v>4167602.1599999997</v>
      </c>
      <c r="H201" s="10">
        <v>5875</v>
      </c>
      <c r="I201" s="9"/>
      <c r="J201" s="2">
        <v>2097</v>
      </c>
      <c r="K201" s="2"/>
      <c r="L201" s="2"/>
      <c r="M201" s="2">
        <v>0</v>
      </c>
      <c r="N201" s="2"/>
      <c r="O201" s="2"/>
      <c r="P201" s="2">
        <v>0</v>
      </c>
    </row>
    <row r="202" spans="1:18">
      <c r="A202" s="4">
        <v>198</v>
      </c>
      <c r="B202" s="3" t="s">
        <v>339</v>
      </c>
      <c r="C202" s="3" t="s">
        <v>341</v>
      </c>
      <c r="D202" s="3" t="s">
        <v>342</v>
      </c>
      <c r="E202" s="2">
        <v>313.48</v>
      </c>
      <c r="F202" s="2">
        <v>23495</v>
      </c>
      <c r="G202" s="1">
        <f t="shared" si="6"/>
        <v>7365212.6000000006</v>
      </c>
      <c r="H202" s="9">
        <v>14669</v>
      </c>
      <c r="I202" s="2"/>
      <c r="J202" s="2">
        <v>8826</v>
      </c>
      <c r="K202" s="2"/>
      <c r="L202" s="2"/>
      <c r="M202" s="2">
        <v>0</v>
      </c>
      <c r="N202" s="2"/>
      <c r="O202" s="2"/>
      <c r="P202" s="2">
        <v>0</v>
      </c>
      <c r="R202" s="13"/>
    </row>
    <row r="204" spans="1:18" ht="111" customHeight="1">
      <c r="B204" s="14" t="s">
        <v>357</v>
      </c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</row>
  </sheetData>
  <autoFilter ref="A4:P202">
    <sortState ref="A8:T204">
      <sortCondition ref="B6:B204"/>
    </sortState>
  </autoFilter>
  <mergeCells count="10">
    <mergeCell ref="J1:P1"/>
    <mergeCell ref="B204:M204"/>
    <mergeCell ref="A3:A4"/>
    <mergeCell ref="B3:B4"/>
    <mergeCell ref="C3:C4"/>
    <mergeCell ref="D3:D4"/>
    <mergeCell ref="E3:E4"/>
    <mergeCell ref="F3:F4"/>
    <mergeCell ref="H3:P3"/>
    <mergeCell ref="G3:G4"/>
  </mergeCells>
  <pageMargins left="0" right="0" top="0" bottom="0" header="0.31496062992125984" footer="0.31496062992125984"/>
  <pageSetup paperSize="9"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shinar</dc:creator>
  <cp:lastModifiedBy>User</cp:lastModifiedBy>
  <cp:lastPrinted>2014-09-30T05:35:05Z</cp:lastPrinted>
  <dcterms:created xsi:type="dcterms:W3CDTF">2014-09-22T08:37:48Z</dcterms:created>
  <dcterms:modified xsi:type="dcterms:W3CDTF">2014-10-02T04:11:59Z</dcterms:modified>
</cp:coreProperties>
</file>